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yahealth-my.sharepoint.com/personal/michael_beveridge_vayahealth_com/Documents/Documents/Rates-VAYA/Current Posted Fee Schedules/Vaya-Partners STND FS/"/>
    </mc:Choice>
  </mc:AlternateContent>
  <xr:revisionPtr revIDLastSave="8" documentId="8_{2610E27C-897B-4BF1-9F3E-F9D8A9A1146C}" xr6:coauthVersionLast="47" xr6:coauthVersionMax="47" xr10:uidLastSave="{D1DB4D2A-BCC7-47EE-8FBB-B7502AAE7477}"/>
  <bookViews>
    <workbookView xWindow="19320" yWindow="-16320" windowWidth="29040" windowHeight="15720" tabRatio="724" activeTab="5" xr2:uid="{9CFE7419-BBBF-46A1-A851-C16924182065}"/>
  </bookViews>
  <sheets>
    <sheet name="Final Crosswalk" sheetId="8" r:id="rId1"/>
    <sheet name="MCAID NonClin 2026-10-01 " sheetId="1" r:id="rId2"/>
    <sheet name="STATE NonClin 2026-10-01" sheetId="7" r:id="rId3"/>
    <sheet name="MCAID Clin 2026-10-01" sheetId="5" r:id="rId4"/>
    <sheet name="STATE Clin 2026-10-01 " sheetId="6" r:id="rId5"/>
    <sheet name="Innovations" sheetId="2" r:id="rId6"/>
    <sheet name="1915(i) 2026-10-01" sheetId="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0" hidden="1">'Final Crosswalk'!$B$4:$I$126</definedName>
    <definedName name="_xlnm._FilterDatabase" localSheetId="5" hidden="1">Innovations!$B$4:$E$59</definedName>
    <definedName name="_xlnm._FilterDatabase" localSheetId="3" hidden="1">'MCAID Clin 2026-10-01'!$C$13:$J$144</definedName>
    <definedName name="_xlnm._FilterDatabase" localSheetId="1" hidden="1">'MCAID NonClin 2026-10-01 '!$C$3:$F$92</definedName>
    <definedName name="_xlnm._FilterDatabase" localSheetId="4" hidden="1">'STATE Clin 2026-10-01 '!$C$11:$K$65</definedName>
    <definedName name="_xlnm._FilterDatabase" localSheetId="2" hidden="1">'STATE NonClin 2026-10-01'!$C$3:$F$72</definedName>
    <definedName name="Cardinal" localSheetId="0">#REF!</definedName>
    <definedName name="Cardinal" localSheetId="1">'[1]Cardnal-Add'!$C$1:$O$49</definedName>
    <definedName name="Cardinal" localSheetId="2">'[1]Cardnal-Add'!$C$1:$O$49</definedName>
    <definedName name="Cardinal">'[2]Cardnal-Add'!$C$1:$O$49</definedName>
    <definedName name="McadBrate" localSheetId="0">#REF!</definedName>
    <definedName name="McadBrate">[3]!Table3[#All]</definedName>
    <definedName name="MedcaidB" localSheetId="0">#REF!</definedName>
    <definedName name="MedcaidB">[4]!rate_sched___b_in_columns6[#Data]</definedName>
    <definedName name="NP" localSheetId="0">#REF!</definedName>
    <definedName name="NP" localSheetId="1">'[5]DHB NP'!$A$7012:$G$7231</definedName>
    <definedName name="NP" localSheetId="2">'[5]DHB NP'!$A$7012:$G$7231</definedName>
    <definedName name="NP">'[3]DHB NP'!$A$7012:$G$7231</definedName>
    <definedName name="NPBH" localSheetId="0">#REF!</definedName>
    <definedName name="NPBH" localSheetId="1">'[5]DHB NP'!$A$6509:$F$7231</definedName>
    <definedName name="NPBH" localSheetId="2">'[5]DHB NP'!$A$6509:$F$7231</definedName>
    <definedName name="NPBH">'[3]DHB NP'!$A$6509:$F$7231</definedName>
    <definedName name="_xlnm.Print_Area" localSheetId="6">'1915(i) 2026-10-01'!$B$1:$D$20</definedName>
    <definedName name="_xlnm.Print_Area" localSheetId="0">'Final Crosswalk'!$B$1:$I$126</definedName>
    <definedName name="_xlnm.Print_Area" localSheetId="5">Innovations!$B$1:$E$59</definedName>
    <definedName name="_xlnm.Print_Area" localSheetId="3">'MCAID Clin 2026-10-01'!$C$1:$J$144</definedName>
    <definedName name="_xlnm.Print_Area" localSheetId="1">'MCAID NonClin 2026-10-01 '!$C$1:$F$92</definedName>
    <definedName name="_xlnm.Print_Area" localSheetId="4">'STATE Clin 2026-10-01 '!$C$1:$K$66</definedName>
    <definedName name="_xlnm.Print_Area" localSheetId="2">'STATE NonClin 2026-10-01'!$C$1:$F$72</definedName>
    <definedName name="_xlnm.Print_Titles" localSheetId="6">'1915(i) 2026-10-01'!$3:$3</definedName>
    <definedName name="_xlnm.Print_Titles" localSheetId="0">'Final Crosswalk'!$2:$4</definedName>
    <definedName name="_xlnm.Print_Titles" localSheetId="5">Innovations!$4:$4</definedName>
    <definedName name="_xlnm.Print_Titles" localSheetId="3">'MCAID Clin 2026-10-01'!$13:$13</definedName>
    <definedName name="_xlnm.Print_Titles" localSheetId="1">'MCAID NonClin 2026-10-01 '!$3:$3</definedName>
    <definedName name="_xlnm.Print_Titles" localSheetId="2">'STATE NonClin 2026-10-01'!$3:$3</definedName>
    <definedName name="StateRates" localSheetId="0">#REF!</definedName>
    <definedName name="StateRates">[3]!rate_sched___non_in_columns757[#All]</definedName>
    <definedName name="Units" localSheetId="0">#REF!</definedName>
    <definedName name="Units" localSheetId="1">'[6]Clinician rate comparisons'!$E$158:$N$257</definedName>
    <definedName name="Units" localSheetId="2">'[6]Clinician rate comparisons'!$E$158:$N$257</definedName>
    <definedName name="Units">'[7]Clinician rate comparisons'!$E$158:$N$257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5" l="1"/>
  <c r="I41" i="5"/>
  <c r="J41" i="5"/>
  <c r="E41" i="5"/>
  <c r="F38" i="5"/>
  <c r="G38" i="5"/>
  <c r="I38" i="5"/>
  <c r="J38" i="5"/>
  <c r="E38" i="5"/>
  <c r="B16" i="6"/>
  <c r="B19" i="6"/>
  <c r="B22" i="6"/>
  <c r="B29" i="6"/>
  <c r="B31" i="6"/>
  <c r="B13" i="6"/>
</calcChain>
</file>

<file path=xl/sharedStrings.xml><?xml version="1.0" encoding="utf-8"?>
<sst xmlns="http://schemas.openxmlformats.org/spreadsheetml/2006/main" count="1667" uniqueCount="1003">
  <si>
    <t xml:space="preserve">Standard Rate Schedule: 
Tailored Plan/Medicaid Direct 
Non-Clinician-Based </t>
  </si>
  <si>
    <t>Service Description</t>
  </si>
  <si>
    <t>Unit</t>
  </si>
  <si>
    <t>Effective
 Date of Service</t>
  </si>
  <si>
    <t>Standard Rates</t>
  </si>
  <si>
    <t>RB-BHT Services - Require Licensed Qualified Autism Practitioners (LQASP)</t>
  </si>
  <si>
    <t>97151 - Behavior identification assessment</t>
  </si>
  <si>
    <t>15 minutes</t>
  </si>
  <si>
    <t>97152 - Behavior identification supporting assessment, tech</t>
  </si>
  <si>
    <t>97153 - Adaptive behavior treatment by protocol, tech</t>
  </si>
  <si>
    <t>97154 - Group adaptive behavior treatment by protocol, tech</t>
  </si>
  <si>
    <t>97155 - Adaptive behavior treatment with protocol modification, QHP</t>
  </si>
  <si>
    <t>97156 - Family adaptive behavior treatment guidance</t>
  </si>
  <si>
    <t>97157 - Multiple-family group adaptive behavior treatment guidance</t>
  </si>
  <si>
    <t>H0010 - Detox Non-Hospital Med</t>
  </si>
  <si>
    <t>per diem</t>
  </si>
  <si>
    <t>H0011 - Clinically Managed Residential Withdrawal Management </t>
  </si>
  <si>
    <t>H0012HB - Clinically Managed High-Intensity Residential Services -Adult</t>
  </si>
  <si>
    <t>H0012HD - Clinically Managed High-Intensity Residential Services -Pregnant &amp; Parenting</t>
  </si>
  <si>
    <t>H0012HA - Clinically Managed High-Intensity Residential Services - Adolescent</t>
  </si>
  <si>
    <t>H0013 - SA Med Mon Community Residential Tx - Adult</t>
  </si>
  <si>
    <t>H0013HA - SA Med Mon Community Residential Tx- Adolescent</t>
  </si>
  <si>
    <t>H0014 - Ambulatory Detox</t>
  </si>
  <si>
    <t>H0014HF - Ambulatory Detox w/ Extended On-Site Monitoring</t>
  </si>
  <si>
    <t>H0015 - SAIOP</t>
  </si>
  <si>
    <t>H0019HK - HRI L4, BH LT Res</t>
  </si>
  <si>
    <t>H0019HQ - HRI L3, &lt;=4 beds, BH LT Res</t>
  </si>
  <si>
    <t>H0019TJ - HRI L3, 5+ beds, BH LT Res</t>
  </si>
  <si>
    <t>H0019UR - Residential Level IV (5+ Beds)</t>
  </si>
  <si>
    <t>H0020 - Outpatient Opioid Treatment (Weekly)</t>
  </si>
  <si>
    <t>H0032 - Targeted Case Management - Mental Health / Substance Abuse</t>
  </si>
  <si>
    <t>per week</t>
  </si>
  <si>
    <t>H0035 - MH PARTIAL HOSP, &lt; 24 HR</t>
  </si>
  <si>
    <t>H0038 - Peer Support Services (PSS) - individual</t>
  </si>
  <si>
    <t>H0038HQ - Peer Support Services (PSS) - group</t>
  </si>
  <si>
    <t>event</t>
  </si>
  <si>
    <t>H0040 - Assertive Community Treatment Team (ACTT)</t>
  </si>
  <si>
    <t>event (4/mo.)</t>
  </si>
  <si>
    <t>H004022 - Assertive Community Treatment Team (ACTT) &gt; 4 events per month</t>
  </si>
  <si>
    <t>H0040U5HA - Child Focused Assertive Community Treatment Team (ACTT)</t>
  </si>
  <si>
    <t>H0040U5HATS - Child Focused Assertive Community Treatment Team (ACTT), Encounter</t>
  </si>
  <si>
    <t>H0046 - High Risk intervantion Res L1</t>
  </si>
  <si>
    <t xml:space="preserve">H0047 - Clinically Managed Population-Specific High Intensity Residential Program </t>
  </si>
  <si>
    <t>H2011 - Crisis Services</t>
  </si>
  <si>
    <t>H2012HA - Day Treatment Child</t>
  </si>
  <si>
    <t>per hour</t>
  </si>
  <si>
    <t>H2015HTHF - CST - SA Professional - Community Support Team</t>
  </si>
  <si>
    <t>H2015HTHM - CST - Paraprofessional - Community Support Team</t>
  </si>
  <si>
    <t>H2015HTHN - CST - QP/AP - Community Support Team</t>
  </si>
  <si>
    <t>H2015HTHO - CST - Team Lead - Community Support Team</t>
  </si>
  <si>
    <t>H2015HTU1 - CST - PSS - Community Support Team</t>
  </si>
  <si>
    <t>H2017 - Psychosocial Rehab</t>
  </si>
  <si>
    <t>H2020 - Child Residential Level II – Program Type</t>
  </si>
  <si>
    <t>H2022 - Intensive In-Home</t>
  </si>
  <si>
    <t>H2033 - Multisystemic Therapy</t>
  </si>
  <si>
    <t>H2034 - Clinically Managed Low-Intensity Residential Treatment Services</t>
  </si>
  <si>
    <t>H2035 - SA Comprehensive Outpatient Trt Prog</t>
  </si>
  <si>
    <t>S5145 - CTSP Residential II</t>
  </si>
  <si>
    <t>S5145HA - CTSP Family Type Residential II IAFT</t>
  </si>
  <si>
    <t>S5145YA - Enh Rate Therapeutic Foster Care</t>
  </si>
  <si>
    <t>S9484 - Facility Based Crisis</t>
  </si>
  <si>
    <t>S9484HA -Facility Based Crisis HR - Child &amp; Adol</t>
  </si>
  <si>
    <t>T1023 - Diagnostic Assessment</t>
  </si>
  <si>
    <t>H0032U5 - High Fidelity Wraparound Team</t>
  </si>
  <si>
    <t xml:space="preserve">per month </t>
  </si>
  <si>
    <t>H0032U5U1 - High Fidelity Wraparound Team encounter</t>
  </si>
  <si>
    <t>H2011U5U1 - Enhanced Crisis Response</t>
  </si>
  <si>
    <t>H2011U5TS - Enhanced Crisis Response, Encounter</t>
  </si>
  <si>
    <t>H2021U5 - Outpatient Plus</t>
  </si>
  <si>
    <t>H2021U5HQ - Group Outpatient Plus</t>
  </si>
  <si>
    <t>H2022HEU5 - In-Home Therapy Services</t>
  </si>
  <si>
    <t>H2022U5 - Transitional Youth Services</t>
  </si>
  <si>
    <t xml:space="preserve">H2022U5U1 – Family Centered Treatment; Core </t>
  </si>
  <si>
    <t>H2022U5U2 – Family Centered Treatment; Encounter</t>
  </si>
  <si>
    <t>H2022 U5 U3 – Family Centered Treatment; 3-Month Outcome</t>
  </si>
  <si>
    <t>outcome</t>
  </si>
  <si>
    <t>H2022 U5 U4 – Family Centered Treatment; 6-Month Outcome</t>
  </si>
  <si>
    <t>S9480U5 - Rapid Care Low</t>
  </si>
  <si>
    <t>event per day</t>
  </si>
  <si>
    <t xml:space="preserve">S9480HKU5 - Rapid Care High </t>
  </si>
  <si>
    <t xml:space="preserve">T2016U5 - Behavioral Health Crisis Risk Assessment and Intervention (BH-CAI) </t>
  </si>
  <si>
    <t>T2016U5U1 - L1 Long-term Community Supports</t>
  </si>
  <si>
    <t>T2016U5U2 - L2 Long-term Community Supports</t>
  </si>
  <si>
    <t>T2016U5U3 - L3 Long-term Community Supports</t>
  </si>
  <si>
    <t>T2016U5U4 - L4 Long-term Community Supports</t>
  </si>
  <si>
    <t>T2016U5U6 - L5 Long-term Community Supports</t>
  </si>
  <si>
    <t>96138 - Psych or Neuropsych Testing Tech Tst Admin And Scoring</t>
  </si>
  <si>
    <t>96139 - Add-on Psych or Neuropsych Testing Tech Tst Admin And Scoring</t>
  </si>
  <si>
    <t>96146 - Psych or Neuropsych Automated Testing And Result</t>
  </si>
  <si>
    <t>Q3014GT - Telehealth Originating Site Fee</t>
  </si>
  <si>
    <t>T1017HT - Tailored Care Management</t>
  </si>
  <si>
    <t>Effective 10/01/2026</t>
  </si>
  <si>
    <t>Behavioral Health Enhanced Services</t>
  </si>
  <si>
    <t>Vaya Partners
 Rate</t>
  </si>
  <si>
    <t>Former 
Vaya Rate</t>
  </si>
  <si>
    <t>H0040U5HA</t>
  </si>
  <si>
    <t>H2015HTHF</t>
  </si>
  <si>
    <t>H2015HTHM</t>
  </si>
  <si>
    <t>H2015HTHN</t>
  </si>
  <si>
    <t>H2015HTHO</t>
  </si>
  <si>
    <t>H2015HTU1</t>
  </si>
  <si>
    <t>H0032U5U1</t>
  </si>
  <si>
    <t>H2011U5U1</t>
  </si>
  <si>
    <t>H2011U5TS</t>
  </si>
  <si>
    <t>H2021U5HQ</t>
  </si>
  <si>
    <t>H2022HEU5</t>
  </si>
  <si>
    <t>H2022U5U1</t>
  </si>
  <si>
    <t>H2022U5U2</t>
  </si>
  <si>
    <t>S9480HKU5</t>
  </si>
  <si>
    <t>T2016U5U1</t>
  </si>
  <si>
    <t>T2016U5U2</t>
  </si>
  <si>
    <t>T2016U5U3</t>
  </si>
  <si>
    <t>T2016U5U4</t>
  </si>
  <si>
    <t>T2016U5U6</t>
  </si>
  <si>
    <t>-</t>
  </si>
  <si>
    <t>Q3014GT</t>
  </si>
  <si>
    <t>T1017HT</t>
  </si>
  <si>
    <t>H0010</t>
  </si>
  <si>
    <t>H0011</t>
  </si>
  <si>
    <t>H0012HB</t>
  </si>
  <si>
    <t>H0012HD</t>
  </si>
  <si>
    <t>H0012HA</t>
  </si>
  <si>
    <t>H0013</t>
  </si>
  <si>
    <t>H0013HA</t>
  </si>
  <si>
    <t>H0014</t>
  </si>
  <si>
    <t>H0014HF</t>
  </si>
  <si>
    <t>H0015</t>
  </si>
  <si>
    <t>H0019HK</t>
  </si>
  <si>
    <t>H0019HQ</t>
  </si>
  <si>
    <t>H0019TJ</t>
  </si>
  <si>
    <t>H0019UR</t>
  </si>
  <si>
    <t>H0020</t>
  </si>
  <si>
    <t>H0032</t>
  </si>
  <si>
    <t>H0035</t>
  </si>
  <si>
    <t>H0038</t>
  </si>
  <si>
    <t>H0038HQ</t>
  </si>
  <si>
    <t>H0040</t>
  </si>
  <si>
    <t>H004022</t>
  </si>
  <si>
    <t>H0046</t>
  </si>
  <si>
    <t>H0047</t>
  </si>
  <si>
    <t>H2011</t>
  </si>
  <si>
    <t>H2012HA</t>
  </si>
  <si>
    <t>H2017</t>
  </si>
  <si>
    <t>H0032U5</t>
  </si>
  <si>
    <t>H2021U5</t>
  </si>
  <si>
    <t>H2022U5</t>
  </si>
  <si>
    <t>H2022</t>
  </si>
  <si>
    <t>S9480U5</t>
  </si>
  <si>
    <t>T2016U5</t>
  </si>
  <si>
    <t>*Employer of Record (EOR)</t>
  </si>
  <si>
    <t>Effective on
Date of Service</t>
  </si>
  <si>
    <t>* EOR
Rate</t>
  </si>
  <si>
    <t>H2015 - Community Networking Service - Ind</t>
  </si>
  <si>
    <t>H2015HQ - Community Networking Group</t>
  </si>
  <si>
    <t>H2015U1 - Community Networking - Class &amp; Conf</t>
  </si>
  <si>
    <t>INVOICE</t>
  </si>
  <si>
    <t>H2015U2 - Community Networking - Transportation</t>
  </si>
  <si>
    <t>H2016 - Level 1-Residential Supports</t>
  </si>
  <si>
    <t>H2016U2 - Level 1 AFL Residential Supports</t>
  </si>
  <si>
    <t>H2016HI - Level 4-Residential Supports</t>
  </si>
  <si>
    <t>H2016HIU2 - Level 4 AFL-Residential Supports</t>
  </si>
  <si>
    <t>H2025 - Supported Employment - Ind</t>
  </si>
  <si>
    <t>H2025HQ - Supported Employment Group</t>
  </si>
  <si>
    <t>H2025TS - Supported Employment – Long Term Follow-up</t>
  </si>
  <si>
    <t>H2025TSHQ - Supported Employment – Long Term Follow-up - Group</t>
  </si>
  <si>
    <t>S5110 - Natural Supports Education: Individual</t>
  </si>
  <si>
    <t>S5111 - Natural Supports Education: Conference</t>
  </si>
  <si>
    <t>S5150 - Respite - Non-inst Individual</t>
  </si>
  <si>
    <t>S5150HQ - Respite - Group</t>
  </si>
  <si>
    <t>S5150US - Respite: Facility</t>
  </si>
  <si>
    <t>S5165 - Home Modifications</t>
  </si>
  <si>
    <t>T1005TD - Nursing Respite, RN</t>
  </si>
  <si>
    <t>T1005TD - AWC - Nursing Respite, RN</t>
  </si>
  <si>
    <t>T1005TE - Nursing Respite, LPN</t>
  </si>
  <si>
    <t>T1005TE - AWC - Nursing Respite, LPN</t>
  </si>
  <si>
    <t>T1017HTGC - Tailored Care Management with 1915 (C)  Add-on</t>
  </si>
  <si>
    <t>T1999 - Individual Goods and Services</t>
  </si>
  <si>
    <t>T2012 - Community Living and Supports, only in the community</t>
  </si>
  <si>
    <t>T2012GC - Community Living and Supports, relative as provider lives in home</t>
  </si>
  <si>
    <t>T2012HQ - Community Living and Supports - Group, only in the community</t>
  </si>
  <si>
    <t>T2012GCHQ - Community Living and Supports - Group, relative as provider lives in home</t>
  </si>
  <si>
    <t>T2013TF - Community Living and Supports</t>
  </si>
  <si>
    <t>T2013TFHQ - Community Living and Supports- Group</t>
  </si>
  <si>
    <t>T2014 - Level 2 - Residential Supports</t>
  </si>
  <si>
    <t>T2014U2 - Level 2 AFL - Residential Supports</t>
  </si>
  <si>
    <t>T2020 - Level 3 - Residential Supports</t>
  </si>
  <si>
    <t>T2020U2 - Level 3 AFL - Residential Supports</t>
  </si>
  <si>
    <t>T2021 - Day Support - Individual</t>
  </si>
  <si>
    <t>T2021HQ - Day Support Group</t>
  </si>
  <si>
    <t>T2025 - Specialized Consultative Service</t>
  </si>
  <si>
    <t>T2025HO - Specialized Consultative Services: BCBA</t>
  </si>
  <si>
    <t>T2025U1 - Financial Support Services</t>
  </si>
  <si>
    <t xml:space="preserve">T2025U2 – Employer Supplies Inv </t>
  </si>
  <si>
    <t>T2025U3 - Crisis Services: Crisis Consultation</t>
  </si>
  <si>
    <t>T2027 - Day Supports: Developmental Day</t>
  </si>
  <si>
    <t>T2029 - Assistive Technology - Equip &amp; Supplies (ATES)</t>
  </si>
  <si>
    <t>T2033 - Supported Living – Level 1</t>
  </si>
  <si>
    <t>T2033HI - Supported Living – Level 2</t>
  </si>
  <si>
    <t>T2033TF - Supported Living – Level 3</t>
  </si>
  <si>
    <t>T2033U1 - Supported Living - Periodic</t>
  </si>
  <si>
    <t>T2033U2 - Supported Living - Transition</t>
  </si>
  <si>
    <t>T2034 - Crisis Services: Out of Home</t>
  </si>
  <si>
    <t>T2038 - Community Transition</t>
  </si>
  <si>
    <t>T2039 - Vehicle Modifications</t>
  </si>
  <si>
    <t>T2041 - Community Navigator: Monthly</t>
  </si>
  <si>
    <t>T2041U1 - Community Navigator: Periodic and Start Up Training</t>
  </si>
  <si>
    <t>T2041U1U6 - Community Navigator: IFDS Orientation</t>
  </si>
  <si>
    <t>Standard Rate Schedule: 
Medicaid 1915(c) - Innovations</t>
  </si>
  <si>
    <t>H2015</t>
  </si>
  <si>
    <t>T2012</t>
  </si>
  <si>
    <t>T2033</t>
  </si>
  <si>
    <t>T2041</t>
  </si>
  <si>
    <t>Behavioral Health Services rendered under Billing NPI</t>
  </si>
  <si>
    <t>H2020</t>
  </si>
  <si>
    <t>H2033</t>
  </si>
  <si>
    <t>H2034</t>
  </si>
  <si>
    <t>H2035</t>
  </si>
  <si>
    <t>S5145</t>
  </si>
  <si>
    <t>S5145HA</t>
  </si>
  <si>
    <t>S5145U5</t>
  </si>
  <si>
    <t>S5145YA</t>
  </si>
  <si>
    <t>S9484</t>
  </si>
  <si>
    <t>S9484HA</t>
  </si>
  <si>
    <t>T1023</t>
  </si>
  <si>
    <t>Standard Rate Schedule: 
Medicaid 1915(i) Waiver</t>
  </si>
  <si>
    <t>Effective 
Date of Service</t>
  </si>
  <si>
    <t>Standard Rate</t>
  </si>
  <si>
    <t xml:space="preserve">H0043 U4 - Community Transition </t>
  </si>
  <si>
    <t>Invoice Based *</t>
  </si>
  <si>
    <t xml:space="preserve">H0045 HQ U4 - Group Respite </t>
  </si>
  <si>
    <t xml:space="preserve">H0045 U4 - Individual Respite </t>
  </si>
  <si>
    <t xml:space="preserve">H2023 HQ U4 - SE IDD Initial Group </t>
  </si>
  <si>
    <t xml:space="preserve">H2023 U4 - SE IDD Initial Individual </t>
  </si>
  <si>
    <t xml:space="preserve">H2026 HQ U4  - SE IDD Maint Group </t>
  </si>
  <si>
    <t xml:space="preserve">H2026 U4  - SE IDD Maint Individual </t>
  </si>
  <si>
    <t xml:space="preserve">T1019 U4 - Individual and Transitional Support </t>
  </si>
  <si>
    <t xml:space="preserve">T1019 U4 TS - Indiv and Transitional Supp non-EVV </t>
  </si>
  <si>
    <t xml:space="preserve">T2013 TF HQ U4 - Comm Living and Supp Group </t>
  </si>
  <si>
    <t xml:space="preserve">T2013 TF U4 - Comm Living and Supp Individual </t>
  </si>
  <si>
    <t>H0043U4</t>
  </si>
  <si>
    <t>H0045HQU4</t>
  </si>
  <si>
    <t>H0045U4</t>
  </si>
  <si>
    <t>H2023HQU4</t>
  </si>
  <si>
    <t>H2023U4</t>
  </si>
  <si>
    <t>H2026HQU4</t>
  </si>
  <si>
    <t>H2026U4</t>
  </si>
  <si>
    <t>T1019U4</t>
  </si>
  <si>
    <t>T1019U4TS</t>
  </si>
  <si>
    <t>T2012U4</t>
  </si>
  <si>
    <t>T2012GCU4</t>
  </si>
  <si>
    <t>T2013TFHQU4</t>
  </si>
  <si>
    <t>T2013TFU4</t>
  </si>
  <si>
    <t>T1017U4</t>
  </si>
  <si>
    <t>T1017 HT - Tailored Care Management for 1915(i) effective 07/01/2025</t>
  </si>
  <si>
    <t>T1017 U4 - (Two separate lines on the same claim are required)</t>
  </si>
  <si>
    <t xml:space="preserve">H0045 U4 -        Individual Respite </t>
  </si>
  <si>
    <t xml:space="preserve">H0045 HQU4 -   Group Respite </t>
  </si>
  <si>
    <t xml:space="preserve">H0043 U4 -        Community Transition </t>
  </si>
  <si>
    <t>T1017 U4 -         (Two separate lines on the same claim are required)</t>
  </si>
  <si>
    <t>T1017 HT -         Tailored Care Management for 1915(i)</t>
  </si>
  <si>
    <t xml:space="preserve">1915(i) Service Description </t>
  </si>
  <si>
    <t>*Invoice Based: Provider submits actual costs to Vaya Partners Finance Department.</t>
  </si>
  <si>
    <t>T2012 U4  -        Community Living and Supp Individual (non-EVV)</t>
  </si>
  <si>
    <t>T1019 U4TS -     Individual and Transitional Supp (non-EVV)</t>
  </si>
  <si>
    <t>T1019 U4 -         Individual and Transitional Support (EVV)</t>
  </si>
  <si>
    <t>T2013 TFHQU4 - Comm Living and Supp Group (EVV)</t>
  </si>
  <si>
    <t>T2013 TFU4 -      Comm Living and Supp Individual (EVV)</t>
  </si>
  <si>
    <t xml:space="preserve">T2012 U4  - Comm Living and Supp Indivividual non-EVV </t>
  </si>
  <si>
    <t>T2012 GCU4 -     Comm Living and Supp Individual (non-EVV)</t>
  </si>
  <si>
    <t xml:space="preserve">T2012 GC U4 - Comm Living and Supp Indivividual non-EVV </t>
  </si>
  <si>
    <t xml:space="preserve">H2023 HQU4 -   Supported Employment IDD Initial Group </t>
  </si>
  <si>
    <t xml:space="preserve">H2023 U4 -        Supported Employment IDD Initial Individual </t>
  </si>
  <si>
    <t xml:space="preserve">H2026 HQU4  -  Supported Employment IDD Maintinance Group </t>
  </si>
  <si>
    <t xml:space="preserve">H2026 U4  -       Supported Employment IDD Maintinance Individual </t>
  </si>
  <si>
    <t>1915 (i)</t>
  </si>
  <si>
    <t>Covered Services</t>
  </si>
  <si>
    <t>Effective 
Date</t>
  </si>
  <si>
    <t>01B</t>
  </si>
  <si>
    <t>109</t>
  </si>
  <si>
    <t>110 / 129</t>
  </si>
  <si>
    <t>Behavioral health practitioner, non-facility rates including:</t>
  </si>
  <si>
    <t>https://ncdhhs.servicenowservices.com/fee_schedules</t>
  </si>
  <si>
    <t>* For non-psychiatric nurse practitioner, physicians assistant, 
other physician specialties, and services rendered 
in a facility, see rates published on
 NC Medicaid Fee Schedules Search website:</t>
  </si>
  <si>
    <r>
      <rPr>
        <b/>
        <sz val="12"/>
        <color theme="1"/>
        <rFont val="Calibri"/>
        <family val="2"/>
        <scheme val="minor"/>
      </rPr>
      <t>112</t>
    </r>
    <r>
      <rPr>
        <sz val="12"/>
        <color theme="1"/>
        <rFont val="Calibri"/>
        <family val="2"/>
        <scheme val="minor"/>
      </rPr>
      <t xml:space="preserve"> ‐ Psychiatric Mental Health Nurse Practitioner </t>
    </r>
    <r>
      <rPr>
        <i/>
        <sz val="10"/>
        <color theme="1"/>
        <rFont val="Calibri"/>
        <family val="2"/>
        <scheme val="minor"/>
      </rPr>
      <t>(taxonomy 363LP0808X )</t>
    </r>
    <r>
      <rPr>
        <sz val="10"/>
        <color theme="1"/>
        <rFont val="Calibri"/>
        <family val="2"/>
        <scheme val="minor"/>
      </rPr>
      <t>*</t>
    </r>
  </si>
  <si>
    <r>
      <rPr>
        <b/>
        <sz val="12"/>
        <color theme="1"/>
        <rFont val="Calibri"/>
        <family val="2"/>
        <scheme val="minor"/>
      </rPr>
      <t xml:space="preserve">01B ‐ </t>
    </r>
    <r>
      <rPr>
        <sz val="12"/>
        <color theme="1"/>
        <rFont val="Calibri"/>
        <family val="2"/>
        <scheme val="minor"/>
      </rPr>
      <t xml:space="preserve">Psychiatry BH Physicians Services (taxonomy: </t>
    </r>
    <r>
      <rPr>
        <sz val="9"/>
        <color theme="1"/>
        <rFont val="Calibri"/>
        <family val="2"/>
        <scheme val="minor"/>
      </rPr>
      <t>2084A0401X, 2084D0003X, 2084F0202X, 2084P0005X, 2084P0015X, 2084P0800X, 2084P0802X, 2084P0804X, 2084P0805X)*</t>
    </r>
  </si>
  <si>
    <r>
      <rPr>
        <b/>
        <sz val="12"/>
        <color theme="1"/>
        <rFont val="Calibri"/>
        <family val="2"/>
        <scheme val="minor"/>
      </rPr>
      <t>109</t>
    </r>
    <r>
      <rPr>
        <sz val="12"/>
        <color theme="1"/>
        <rFont val="Calibri"/>
        <family val="2"/>
        <scheme val="minor"/>
      </rPr>
      <t xml:space="preserve"> ‐ Licensed Psychologist</t>
    </r>
  </si>
  <si>
    <r>
      <rPr>
        <b/>
        <sz val="12"/>
        <color theme="1"/>
        <rFont val="Calibri"/>
        <family val="2"/>
        <scheme val="minor"/>
      </rPr>
      <t xml:space="preserve">128 </t>
    </r>
    <r>
      <rPr>
        <sz val="12"/>
        <color theme="1"/>
        <rFont val="Calibri"/>
        <family val="2"/>
        <scheme val="minor"/>
      </rPr>
      <t>‐ Licensed Psychological Associate</t>
    </r>
  </si>
  <si>
    <r>
      <rPr>
        <b/>
        <sz val="12"/>
        <color theme="1"/>
        <rFont val="Calibri"/>
        <family val="2"/>
        <scheme val="minor"/>
      </rPr>
      <t xml:space="preserve">110 </t>
    </r>
    <r>
      <rPr>
        <sz val="12"/>
        <color theme="1"/>
        <rFont val="Calibri"/>
        <family val="2"/>
        <scheme val="minor"/>
      </rPr>
      <t>‐ LCSW, LMCHC, LMFT</t>
    </r>
  </si>
  <si>
    <r>
      <rPr>
        <b/>
        <sz val="12"/>
        <color theme="1"/>
        <rFont val="Calibri"/>
        <family val="2"/>
        <scheme val="minor"/>
      </rPr>
      <t xml:space="preserve">111 </t>
    </r>
    <r>
      <rPr>
        <sz val="12"/>
        <color theme="1"/>
        <rFont val="Calibri"/>
        <family val="2"/>
        <scheme val="minor"/>
      </rPr>
      <t>‐ Certified Clinical Nurse Specialist</t>
    </r>
  </si>
  <si>
    <r>
      <rPr>
        <b/>
        <sz val="12"/>
        <color theme="1"/>
        <rFont val="Calibri"/>
        <family val="2"/>
        <scheme val="minor"/>
      </rPr>
      <t xml:space="preserve">129 </t>
    </r>
    <r>
      <rPr>
        <sz val="12"/>
        <color theme="1"/>
        <rFont val="Calibri"/>
        <family val="2"/>
        <scheme val="minor"/>
      </rPr>
      <t>‐ Licensed Clinical Addiction Specialist</t>
    </r>
  </si>
  <si>
    <t>Standard Rate Schedule:
Tailored Plan/Medicaid Direct Behavioral Health
Clinician Services</t>
  </si>
  <si>
    <t xml:space="preserve">Standard Rate Schedule: 
Non-Mediciad
Non-Clinician-Based </t>
  </si>
  <si>
    <t>90785 -    INTERACTIVE COMPLEXITY</t>
  </si>
  <si>
    <t>90791 -    PSYCHIATRIC DIAGNOSTIC EVALUATION</t>
  </si>
  <si>
    <t xml:space="preserve">90791 -    IN-HOME PSYCHIATRIC DIAGNOSTIC EVALUATION </t>
  </si>
  <si>
    <t>90792 -    PSYCHIATRIC DIAGNOSTIC EVAL W/ MED</t>
  </si>
  <si>
    <t>90832 -    PSYCHOTHERAPY 30 MN</t>
  </si>
  <si>
    <t>90832 -    IN-HOME PSYCHOTHERAPY 30 MN</t>
  </si>
  <si>
    <t>90833 -    PSYCHOTHERAPY 30 MIN ADD ON TO E&amp;M</t>
  </si>
  <si>
    <t>90834 -    PSYCHOTHERAPY 45 MN</t>
  </si>
  <si>
    <t>90834 -    IN-HOME PSYCHOTHERAPY 45 MN</t>
  </si>
  <si>
    <t>90836 -    PSYCHOTHERAPY 45 MIN ADD ON TO E&amp;M</t>
  </si>
  <si>
    <t>90837 -    PSYCHOTHERAPY 60 MN</t>
  </si>
  <si>
    <t>90837 -    IN-HOME PSYCHOTHERAPY 60 MN</t>
  </si>
  <si>
    <t>90838 -    PSYCHOTHERAPY 60 MIN ADD ON TO E&amp;M</t>
  </si>
  <si>
    <t>90839 -    PSYCHOTHER FOR CRISIS 60 MIN</t>
  </si>
  <si>
    <t>90840 -    PSYCHOTHER FOR CRISIS ADDÆL 30 MN</t>
  </si>
  <si>
    <t>90845 -    PSYCHOANALYSIS</t>
  </si>
  <si>
    <t>90846 -    FAMILY THER W/O PT</t>
  </si>
  <si>
    <t>90846 -    IN-HOME FAMILY THER W/O PT</t>
  </si>
  <si>
    <t>90847 -    FAMILY THER W/ PT</t>
  </si>
  <si>
    <t>90847 -    IN-HOME FAMILY THER W/ PT</t>
  </si>
  <si>
    <t>90849 -   MULTI-FAM GROUP</t>
  </si>
  <si>
    <t>90853 -   GROUP THER</t>
  </si>
  <si>
    <t>90870 - ELECTROCONVULSIVE THERAPY</t>
  </si>
  <si>
    <t>96110 - DEVEL TST LMT</t>
  </si>
  <si>
    <t>96112 - DEVEL TST EXT</t>
  </si>
  <si>
    <t>96113 - ADD ON DEVEL TST EXT</t>
  </si>
  <si>
    <t>96116 - NEUROBEHAV EXAM</t>
  </si>
  <si>
    <t>96121 - ADD ON NEUROBEHAV EXAM</t>
  </si>
  <si>
    <t>96127 - BRIEF EMOTIONAL/BEHAV ASSMT</t>
  </si>
  <si>
    <t>96130 - PSYCH TESTING CLINICAL PSYCH</t>
  </si>
  <si>
    <t>96131 - ADD ON PSYCH TESTING CLINICAL PSYCH</t>
  </si>
  <si>
    <t>96132 - NEUROPSYCH TST- CLIN PSYCH</t>
  </si>
  <si>
    <t>96133 - ADD ON NEUROPSYCH TST- CLIN PSYCH</t>
  </si>
  <si>
    <t>96136 - PSYCH OR NEUROPSYCH TESTING CLINICAL PSYCH TST ADMIN AND SCORING</t>
  </si>
  <si>
    <t>96137 - ADD ON PSYCH OR NEUROPSYCH TESTING CLINICAL PSYCH TST ADMIN AND SCORING</t>
  </si>
  <si>
    <t>96156 - HLTH BHV ASSMT/REASSESSMENT</t>
  </si>
  <si>
    <t>96158 - HLTH BHV IVNTJ INDIV 1ST 30</t>
  </si>
  <si>
    <t>96159 - HLTH BHV IVNTJ INDIV EA ADDL</t>
  </si>
  <si>
    <t>96372 - THERAPEUTIC PROPHYLACTIC OR DIAGNOSTIC INJECTION</t>
  </si>
  <si>
    <t>98001 - SYNCH AUDIO-VIDEO NEW LOW 30</t>
  </si>
  <si>
    <t>98002 - SYNCH AUDIO-VIDEO NEW MOD 45</t>
  </si>
  <si>
    <t>98003 - SYNCH AUDIO-VIDEO NEW HI 60</t>
  </si>
  <si>
    <t>98005 - SYNCH AUDIO-VIDEO EST LOW 20</t>
  </si>
  <si>
    <t>98006 - SYNCH AUDIO-VIDEO EST MOD 30</t>
  </si>
  <si>
    <t>98007 - SYNCH AUDIO-VIDEO EST HI 40</t>
  </si>
  <si>
    <t>99051 - MED SERVE EVE / WEEKEND / HOLIDAY</t>
  </si>
  <si>
    <t>99202 - OP VISIT NEW PAT, STRAIGHTFORWARD, 15-29 MINUTES</t>
  </si>
  <si>
    <t>99203 - OP VISIT NEW PAT, LOW LEVEL, 30-44 MINUTES</t>
  </si>
  <si>
    <t>99204 - OP VISIT NEW PAT, MODERATE, 45-59 MINUTES</t>
  </si>
  <si>
    <t>99205 - OP VISIT NEW PAT, HIGH LEVEL, 60-74 MINUTES</t>
  </si>
  <si>
    <t>99211 - OP VISIT EST PAT, PRESENTING PROBLEM MINIMAL</t>
  </si>
  <si>
    <t>99212 - OP VISIT EST PAT, STRAIGHTFORWARD, 10-19 MINUTES</t>
  </si>
  <si>
    <t>99213 - OP VISIT EST PAT, LOW LEVEL, 20-29 MINUTES</t>
  </si>
  <si>
    <t>99214 - OP VISIT EST PAT, MODERATE, 30-39 MINUTES</t>
  </si>
  <si>
    <t>99215 - OP VISIT EST PAT, HIGH LEVEL, 40-54 MINUTES</t>
  </si>
  <si>
    <t>99242 - OUTPT. CONSULT, MODERATE- PHYS TIME APPROX 30 MIN.</t>
  </si>
  <si>
    <t>99243 - OUTPT. CONSULT, SEVERE- PHYS TIME APPROX 40 MIN.</t>
  </si>
  <si>
    <t>99244 - OUTPT. CONSULT, SEVERE- PHYS TIME APPROX 60 MIN.</t>
  </si>
  <si>
    <t>99245 - OUTPT. CONSULT, SEVERE- PHYS TIME APPROX 80 MIN.</t>
  </si>
  <si>
    <t>99406 - SMOKING AND TOBACCO USE CESSATION COUNSELING VISIT;
INTERMEDIATE, GREATER THAN 3 MINUTES, UP TO 10 MINUTES</t>
  </si>
  <si>
    <t>99407 - SMOKING AND TOBACCO USE CESSATION COUNSELING VISIT;
INTENSIVE, GREATER THAN 10 MINUTES</t>
  </si>
  <si>
    <t>99408 - ALCOHOL AND/OR SUBSTANCE (OTHER THAN TOBACCO) ABUSE STRUCTURED SCREENING (E.G. AUDIT, DAST) AND BRIEF INTERVENTION
(SBI) SERVICES; 15-30 MINUTES</t>
  </si>
  <si>
    <t>99409 - ALCOHOL AND/OR SUBSTANCE (OTHER THAN TOBACCO) ABUSE STRUCTURED SCREENING (E.G. AUDIT, DAST) AND BRIEF INTERVENTION
(SBI) SERVICES; GREATER THAN 30 MINUTES</t>
  </si>
  <si>
    <t>99417 - PROLONG OFF/OP E/M EA. 15 MIN</t>
  </si>
  <si>
    <t>YA302</t>
  </si>
  <si>
    <t>YA313</t>
  </si>
  <si>
    <t>YA335</t>
  </si>
  <si>
    <t>YA346</t>
  </si>
  <si>
    <t>YA352</t>
  </si>
  <si>
    <t>YA353</t>
  </si>
  <si>
    <t>YA355</t>
  </si>
  <si>
    <t>YA383</t>
  </si>
  <si>
    <t>YA389</t>
  </si>
  <si>
    <t>YM120</t>
  </si>
  <si>
    <t>YM130</t>
  </si>
  <si>
    <t>YM590</t>
  </si>
  <si>
    <t>YM846</t>
  </si>
  <si>
    <t>YM847</t>
  </si>
  <si>
    <t>YM848</t>
  </si>
  <si>
    <t>YM849</t>
  </si>
  <si>
    <t>YM851</t>
  </si>
  <si>
    <t>YM852</t>
  </si>
  <si>
    <t>YM853</t>
  </si>
  <si>
    <t>YM854</t>
  </si>
  <si>
    <t>YP012</t>
  </si>
  <si>
    <t>YP013</t>
  </si>
  <si>
    <t>YP014</t>
  </si>
  <si>
    <t>YP015</t>
  </si>
  <si>
    <t>YP610</t>
  </si>
  <si>
    <t>YP620</t>
  </si>
  <si>
    <t>YP642BF</t>
  </si>
  <si>
    <t>YP660</t>
  </si>
  <si>
    <t>YP710</t>
  </si>
  <si>
    <t>YP720</t>
  </si>
  <si>
    <t>YP740</t>
  </si>
  <si>
    <t>YP750</t>
  </si>
  <si>
    <t>YP760</t>
  </si>
  <si>
    <t>YP770</t>
  </si>
  <si>
    <t>YP780</t>
  </si>
  <si>
    <t>YP830</t>
  </si>
  <si>
    <t>YP831</t>
  </si>
  <si>
    <t>YP832</t>
  </si>
  <si>
    <t>YP833</t>
  </si>
  <si>
    <t>YP834</t>
  </si>
  <si>
    <t>YP835</t>
  </si>
  <si>
    <t>YP836</t>
  </si>
  <si>
    <t>YP851</t>
  </si>
  <si>
    <t>YP852</t>
  </si>
  <si>
    <t>H0010 - Medically Monitored Inpatient WM</t>
  </si>
  <si>
    <t>H0011 - Clinically Managed Residential WM Services</t>
  </si>
  <si>
    <t>H0012 HA - Clinically Managed Residential Services Adolescent</t>
  </si>
  <si>
    <t>H0012 HB - Clinically Managed Residential Services Adult</t>
  </si>
  <si>
    <t>H0013 - Medically Monitored Intensive Inpatient Services Adult</t>
  </si>
  <si>
    <t>H0013 HA -  Medically Monitored Intensive Inpatient Services Adolescent</t>
  </si>
  <si>
    <t>H0014 - Ambulatory WM without Extended On Site Monitoring</t>
  </si>
  <si>
    <t>H0014 HF - Ambulatory WM w/ Extended On-Site Monitoring</t>
  </si>
  <si>
    <t>H0015 - SUBSTANCE ABUSE INTENSIVE OUTPATIENT</t>
  </si>
  <si>
    <t>H0020 - Opioid Treatment Services</t>
  </si>
  <si>
    <t>H0035 - MENTAL HEALTH PARTIAL HOSPITALIZATION</t>
  </si>
  <si>
    <t>H0038 - Peer Support Individual</t>
  </si>
  <si>
    <t>H0038 HQ - Peer Support Services Group</t>
  </si>
  <si>
    <t>H0040 - ASSERTIVE COMMUNITY TREATMENT TEAM</t>
  </si>
  <si>
    <t>H0040 22 - ACTT Assertive Community Treatment Team</t>
  </si>
  <si>
    <t>H2011 - MOBILE CRISIS MANAGEMENT</t>
  </si>
  <si>
    <t>H2012 HA - CHILD/ADOLESCENT DAY TREATMENT</t>
  </si>
  <si>
    <t>H2015 HT HF - CST Substance Use Counselor</t>
  </si>
  <si>
    <t>H2015 HT HM - CST Paraprofessional</t>
  </si>
  <si>
    <t>H2015 HT HN - CST Qualified Professional/Associate Professional</t>
  </si>
  <si>
    <t>H2015 HT HO - CST Licensed Team Lead</t>
  </si>
  <si>
    <t>H2015 HT U1 - CST Peer Support Specialist</t>
  </si>
  <si>
    <t>H2017 - PSYCHOSOCIAL REHABILITATION</t>
  </si>
  <si>
    <t>H2022 - INTENSIVE IN-HOME SERVICES</t>
  </si>
  <si>
    <t>H2033 - MULTI-SYSTEMIC THERAPY (MST)</t>
  </si>
  <si>
    <t>H2034 - Clinically Managed Low Residential Treatment</t>
  </si>
  <si>
    <t>H2035 - SA COMPREHENSIVE OUTPAT TXT PROGRAM</t>
  </si>
  <si>
    <t>Q3014 GT - TELEMEDICINE ORIGINATING SITE FEE</t>
  </si>
  <si>
    <t>S9484 - CRISIS INTERVENTION (FACILITY BASED)</t>
  </si>
  <si>
    <t>S9484 HA - Facility Based Crisis - Adolescent</t>
  </si>
  <si>
    <t>T1023 - DIAGNOSTIC ASSESSMENT (MH/SA)</t>
  </si>
  <si>
    <t>YA335 - JAIL COORDINATION</t>
  </si>
  <si>
    <t>YA346 - HOSPITAL DISCHARGE TRANSITION</t>
  </si>
  <si>
    <t>YA352 – Assertive Engagement (QP licensed &amp; unlicensed)</t>
  </si>
  <si>
    <t>YA353 – Assertive Engagement (AP, CPSS &amp; Paraprofessional)</t>
  </si>
  <si>
    <t>YA389 IDD Long Term Vocational Support</t>
  </si>
  <si>
    <t>YM120 - Transition Management</t>
  </si>
  <si>
    <t>YM130 - Comprehensive Case Management</t>
  </si>
  <si>
    <t>YM590 - Day Supports, IDD &amp; TBI</t>
  </si>
  <si>
    <t>YM846 - Residential Supports I/DD &amp; TBI Level 1</t>
  </si>
  <si>
    <t>YM847 - Residential Supports I/DD &amp; TBI Level 2</t>
  </si>
  <si>
    <t>YM848 - Residential Supports I/DD &amp; TBI Level 3</t>
  </si>
  <si>
    <t>YM851 - Community Living &amp; Support IDD,TBI</t>
  </si>
  <si>
    <t>YM852 - Community Living &amp; Support IDD,TBI Group</t>
  </si>
  <si>
    <t>YM854 - Supported Living Periodic I/DD &amp; TBI</t>
  </si>
  <si>
    <t>YP012- Respite Individual Adult</t>
  </si>
  <si>
    <t>YP013- Respite Group Adult</t>
  </si>
  <si>
    <t>YP014- Respite Individual Child</t>
  </si>
  <si>
    <t>YP015- Respite Group Child</t>
  </si>
  <si>
    <t>YP710 - SUPERVISED LIVING LOW</t>
  </si>
  <si>
    <t>YP720 - SUPERVISED LIVING MODERATE</t>
  </si>
  <si>
    <t>YP740 - FAMILY LIVING - LOW</t>
  </si>
  <si>
    <t>YP750 FAMILY LIVING -MOD</t>
  </si>
  <si>
    <t>YP760 - GROUP LIVING - LOW</t>
  </si>
  <si>
    <t>YP770 - GROUP LIVING MODERATE</t>
  </si>
  <si>
    <t>YP780 - GROUP LIVING - HIGH</t>
  </si>
  <si>
    <t>YP830 - ALCOHOL AND/OR DRUG ASSESSMENT</t>
  </si>
  <si>
    <t>YP831 - BEHAVIORAL HEALTH COUNSELING</t>
  </si>
  <si>
    <t>YP832 - BEHAVIORAL HEALTH COUNSELING - GROUP</t>
  </si>
  <si>
    <t>YP833 - BEHAVIORAL HEALTH FAMILY THER W/ CLIENT</t>
  </si>
  <si>
    <t>YP834 - BEHAVIORAL HEALTH FAMILY THER W/O CLIENT</t>
  </si>
  <si>
    <t>YP835 - ALCOHOL AND/OR DRUG GROUP COUNSELING</t>
  </si>
  <si>
    <t>YP836 - MH ASSESSMENT NON-LICENSED PROVIDER</t>
  </si>
  <si>
    <t>YP851 - PUBLIC PSYCHIATRY - ADMINISTRATIVE FUNCTIONS</t>
  </si>
  <si>
    <t>YP852 - PUBLIC PSYCHIATRY - CONSULTATION AND SERVICE</t>
  </si>
  <si>
    <t>YA336</t>
  </si>
  <si>
    <t>YA341</t>
  </si>
  <si>
    <t>H0032 - TARGETED CASE MANAGEMENT MH/SA</t>
  </si>
  <si>
    <t>H2020 - Level II Program Type</t>
  </si>
  <si>
    <t>YA336 - TRANSITION DISCHARGE PLANNING(LME APPROVED)</t>
  </si>
  <si>
    <t>H0012 HD - Clinically Managed Residential Services Pregnant and Parenting</t>
  </si>
  <si>
    <t>YA341 - Assertive Engagement</t>
  </si>
  <si>
    <t>YA355 - DD DIVERSION EMERGENCY RESPITE</t>
  </si>
  <si>
    <t>YA383 - LONG TERM VOCATIONAL SUPPORT (GROUP)</t>
  </si>
  <si>
    <t>YA849 - LONG TERM RESIDENTIAL REHABILITATION LEVEL 1. (TBI)</t>
  </si>
  <si>
    <t>YM853 - LONG TERM RESIDENTIAL REHABILITATION LEVEL 2 (TBI)</t>
  </si>
  <si>
    <t xml:space="preserve">YP610 - Developmental Day </t>
  </si>
  <si>
    <t>YP620 - Adult Developmental Vocational Program (ADVP)</t>
  </si>
  <si>
    <t>YP660 - DAY ACTIVITY</t>
  </si>
  <si>
    <t>90791YB</t>
  </si>
  <si>
    <t>90791YG</t>
  </si>
  <si>
    <t>90834YE</t>
  </si>
  <si>
    <t>90837YE</t>
  </si>
  <si>
    <t>90853YE</t>
  </si>
  <si>
    <t>99241U4</t>
  </si>
  <si>
    <t>99242U4</t>
  </si>
  <si>
    <t>90791YB- ENHANCED PSYCHIATRIC DIAGNOSTIC EVALUATION</t>
  </si>
  <si>
    <t>90791YG- PSYCHIATRIC DIAGNOSTIC EVALUATION TOBACCO USE</t>
  </si>
  <si>
    <t>9083222- SPECIALTY PSYCHOTHERAPY, 30 MIN</t>
  </si>
  <si>
    <t>9083422 - SPECIALTY PSYCHOTHERAPY, 45 MIN</t>
  </si>
  <si>
    <t>90834YE- EQUINE-ASSISTED PSYCHOTHERAPY, 45 MIN</t>
  </si>
  <si>
    <t>9083722- SPECIALTY PSYCHOTHERAPY, 60 MIN</t>
  </si>
  <si>
    <t>90837YE- EQUINE-ASSISTED PSYCHOTHERAPY, 60 MIN</t>
  </si>
  <si>
    <t>9084622 - SPECIALTY FAMILY THERAPY W/O PATIENT</t>
  </si>
  <si>
    <t>9084722 - SPECIALTY FAMILY THERAPY W/ PATIENT</t>
  </si>
  <si>
    <t>9085322 - SPECIALTY GROUP THERAPY</t>
  </si>
  <si>
    <t>90853YE - EQUINE-ASSISTED GROUP THERAPY</t>
  </si>
  <si>
    <t>96125 - Conitive Test by HC Pro</t>
  </si>
  <si>
    <t>98000 - SYNCH AUDIO-VIDEO NEW SF 15</t>
  </si>
  <si>
    <t>98004 - SYNCH AUDIO-VIDEO EST SF 10</t>
  </si>
  <si>
    <t>98008 - SYNCH AUDIO-ONLY NEW SF 15</t>
  </si>
  <si>
    <t>98009 - SYNCH AUDIO-ONLY NEW LOW 30</t>
  </si>
  <si>
    <t>98010 - SYNCH AUDIO-ONLY NEW MOD 45</t>
  </si>
  <si>
    <t>98011 - SYNCH AUDIO-ONLY NEW HIGH 60</t>
  </si>
  <si>
    <t>98012 - SYNCH AUDIO-ONLY EST SF 10</t>
  </si>
  <si>
    <t>98013 - SYNCH AUDIO-ONLY EST LOW 20</t>
  </si>
  <si>
    <t>98014 - SYNCH AUDIO-ONLY EST MOD 30</t>
  </si>
  <si>
    <t>98015 - SYNCH AUDIO-ONLY EST HIGH 40</t>
  </si>
  <si>
    <t>98016 - BRIEF COMUNICAJ TECH-BSD SVC</t>
  </si>
  <si>
    <t>99221 - INITIAL HOSPITAL CARE 30 MIN</t>
  </si>
  <si>
    <t>99222 - INITIAL HOSPITAL CARE-MOD-50 MIN</t>
  </si>
  <si>
    <t>99223 - INITIAL HOSPITAL CARE-70 MIN</t>
  </si>
  <si>
    <t>99231 - SUBSEQUENT HOSPITAL 15 MIN</t>
  </si>
  <si>
    <t>99232 - SUBSEQUENT HOSPITAL 25 MIN</t>
  </si>
  <si>
    <t>99233 - SUBSEQUENT HOSPITAL 35 MIN</t>
  </si>
  <si>
    <t>99234 - OBSERVATION/INPAT LOW</t>
  </si>
  <si>
    <t>99235 - HOSP/OBS 1-DAY MOD SEV</t>
  </si>
  <si>
    <t>99236 - HOSP/OBS 1-DAY HIGH SEV</t>
  </si>
  <si>
    <t>99238 - HOSPITAL DISCHARGE 30</t>
  </si>
  <si>
    <t>99239 - HOSPITAL DISCHARGE &gt; 30 MIN</t>
  </si>
  <si>
    <t>99241U4 - PHYSICIAN CONSULT - BRIEF</t>
  </si>
  <si>
    <t>99242U4 - PHYSICIAN CONSULT - INTERMEDIATE</t>
  </si>
  <si>
    <t>99252 - INITIAL INPT CONSULT- PHYS TIME APPROX 40 MIN.</t>
  </si>
  <si>
    <t>99253 - INITIAL INPT CONSULT- PHYS TIME APPROX 55 MIN.</t>
  </si>
  <si>
    <t>99254 - INITIAL INPT CONSULT- PHYS TIME APPROX 80 MIN.</t>
  </si>
  <si>
    <t>99255 - INITIAL INPT CONSULT- PHYS TIME APPROX 110 MIN.</t>
  </si>
  <si>
    <t>99304 - INITIAL NURSING FACILITY CARE, PER DAY, FOR THE EVALUATION AND MANAGEMENT</t>
  </si>
  <si>
    <t>99305 - INIT NURSING FAC CARE 35 MIN</t>
  </si>
  <si>
    <t>99306 - INITIAL NURSING FACILITY CARE, PER DAY, FOR THE EVALUATION AND MANAGEMENT</t>
  </si>
  <si>
    <t>99307 - SUBSEQUENT NURSING FACILITY CARE, PER DAY, FOR THE EVALUATION AND MANAGEMENT</t>
  </si>
  <si>
    <t>99308 - SUBSEQUENT NURSING FACILITY CARE, PER DAY, FOR THE EVALUATION AND MANAGEMENT</t>
  </si>
  <si>
    <t>99309 - SUBSEQUENT NURSING FACILITY CARE, PER DAY, FOR THE EVALUATION AND MANAGEMENT</t>
  </si>
  <si>
    <t>99310 - SUBSEQUENT NURSING FACILITY CARE, PER DAY, FOR THE EVALUATION AND MANAGEMENT</t>
  </si>
  <si>
    <t>99315 - NURSING FACILITY DISCHARGE DAY MANAGEMENT; 30 MINUTES</t>
  </si>
  <si>
    <t>99316 - NURSING FACILITY DISCHARGE DAY MANAGEMENT; MORE THAN 30 MIN</t>
  </si>
  <si>
    <t>99341 - HOME VISIT FOR THE EVALUATION AND MANAGEMENT OF A
NEW PATIENT, WHICH REQUIRES MIN 15 MINUTES</t>
  </si>
  <si>
    <t>99342 - HOME VISIT FOR THE EVALUATION AND MANAGEMENT OF A
NEW PATIENT, WHICH REQUIRES MINIMUM 30 MINUTES</t>
  </si>
  <si>
    <t>99344 - HOME VISIT FOR THE EVALUATION AND MANAGEMENT OF A
NEW PATIENT, WHICH REQUIRES MINIMUM 60 MINUTES</t>
  </si>
  <si>
    <t>99345 - HOME VISIT FOR THE EVALUATION AND MANAGEMENT OF A
NEW PATIENT, WHICH REQUIRES MINIMUM 75 MINUTES</t>
  </si>
  <si>
    <t>99347 - HOME VISIT FOR THE EVALUATION AND MANAGEMENT OF AN
ESTABLISHED PATIENT, WHICH REQUIRES MINIMUM 20 MINUTES</t>
  </si>
  <si>
    <t>99348 - HOME VISIT FOR THE EVALUATION AND MANAGEMENT OF AN ESTABLISHED PATIENT, WHICH REQUIRED MINIMUM 30 MINUTES</t>
  </si>
  <si>
    <t>99349 - HOME VISIT FOR THE EVALUATION AND MANAGEMENT OF AN
ESTABLISHED PATIENT, WHICH REQUIRES MINIMUM 40 MINUTES</t>
  </si>
  <si>
    <t>99350 - HOME VISIT FOR THE EVALUATION AND MANAGEMENT OF AN
ESTABLISHED PATIENT, WHICH REQUIRES MINIMUM 60 MINUTES</t>
  </si>
  <si>
    <t>99421 - ONLINE DIGITAL E/M SERVICE, 5-10 MIN</t>
  </si>
  <si>
    <t>99422 - ONLINE DIGITAL E/M SERVICE, 11-20 MIN</t>
  </si>
  <si>
    <t>99423 - ONLINE DIGITAL E/M SERVICE, 21 OR MORE MIN</t>
  </si>
  <si>
    <t xml:space="preserve">99453 -  REM MNTR PHYSIOL PARAM SETUP </t>
  </si>
  <si>
    <t>99454 -  REM MNTR PHYSIOL PARAM DEV</t>
  </si>
  <si>
    <t>99457 -  REM PHYSIOL MNTR 1ST 20 MIN</t>
  </si>
  <si>
    <t>99458 -  REM PHYSIOL MNTR EA ADDL 20</t>
  </si>
  <si>
    <t>99473 -  SELF-MEAS BP PT EDUCAJ/TRAIN</t>
  </si>
  <si>
    <t>99474 -  SELF-MEAS BP 2 READG BID 30D</t>
  </si>
  <si>
    <t>H2011YZ - Crisis Intervention and Stabilization Supports with Technical Amendment</t>
  </si>
  <si>
    <t>H0040HHU5</t>
  </si>
  <si>
    <t xml:space="preserve">H0040HHU5 - Dual Diagnosis-Capable Assertive Community Treatment (DDC-ACT) </t>
  </si>
  <si>
    <t>4 per month</t>
  </si>
  <si>
    <t>H0040HKU5- First Episode Psychosis ACT (FEP-ACT)</t>
  </si>
  <si>
    <t>6 per month</t>
  </si>
  <si>
    <t>H0040HKU5</t>
  </si>
  <si>
    <t>H0040HKU5TS</t>
  </si>
  <si>
    <t>H0040HKU5TS- First Episode Psychosis ACT (FEP-ACT)</t>
  </si>
  <si>
    <t>H2022HEU5TS- In-Home Therapy Services</t>
  </si>
  <si>
    <t>H0018HAU5</t>
  </si>
  <si>
    <t>H0018HAU5 - Residential Services Complex Needs</t>
  </si>
  <si>
    <t>T1005HAU5</t>
  </si>
  <si>
    <t>T1005HAU5HQ</t>
  </si>
  <si>
    <t>T1005HAU5 - Respite services for Early Childhood</t>
  </si>
  <si>
    <t>T1005HAU5HQ - Respite services for Early Childhood Group</t>
  </si>
  <si>
    <t>S5145U5 - Rapid Response Services for Children and Youth</t>
  </si>
  <si>
    <t>H2017U5</t>
  </si>
  <si>
    <t>H2017U5 - Individual Rehabilitation Coordination &amp; Support Services</t>
  </si>
  <si>
    <t>1 per week</t>
  </si>
  <si>
    <t>Medicaid In-Lieu-of Services</t>
  </si>
  <si>
    <t>Standard Rate Schedule:
Non-Medicaid Behavioral Health Clinician-Based</t>
  </si>
  <si>
    <t>YP642</t>
  </si>
  <si>
    <t>YP642BD</t>
  </si>
  <si>
    <t>YP642BE</t>
  </si>
  <si>
    <t>YP642BG</t>
  </si>
  <si>
    <t>YP642BD - SE for IDD/TBI - Pre-Employment Phase</t>
  </si>
  <si>
    <t>YP642BDE- SE for IDD &amp; TBI - Career Planning Assessment</t>
  </si>
  <si>
    <t>YP642BF - SE for IDD &amp; TBI - Employment Stabilization</t>
  </si>
  <si>
    <t>YP642BG- SE for IDD &amp; TBI - Long Term Phase</t>
  </si>
  <si>
    <t>YP642B</t>
  </si>
  <si>
    <t>* * Enhanced rate paid for In-Home therapy when submitted with residential place of service.
       POS  codes: 04, 45, 13, 14, 16, 31, 32, 54</t>
  </si>
  <si>
    <t>YA302 - STATE STND COMMUNITY GUIDE</t>
  </si>
  <si>
    <t>YA313 - STATE STND RESPITE</t>
  </si>
  <si>
    <t>Procedure Codes Crosswalk effective with dates of service October 1, 2026.</t>
  </si>
  <si>
    <t>Procedure Codes  Dates of Service 
prior to 10/01/2026</t>
  </si>
  <si>
    <t>Service Code</t>
  </si>
  <si>
    <t>Modifiers</t>
  </si>
  <si>
    <t>Partners Legacy Service Description</t>
  </si>
  <si>
    <t>Procedure Codes 
Dates of Service &gt; 10/1/2026</t>
  </si>
  <si>
    <t>YP822SA</t>
  </si>
  <si>
    <t>YP822</t>
  </si>
  <si>
    <t>SA</t>
  </si>
  <si>
    <t>YP822 SA - Inpt Adult Med Detox SRV Enthance 3 Way</t>
  </si>
  <si>
    <t>YP821SA</t>
  </si>
  <si>
    <t>YP821</t>
  </si>
  <si>
    <t>YP821 SA - INPT ADULT PSYCH/MED DETOX SRV</t>
  </si>
  <si>
    <t>YP780TL</t>
  </si>
  <si>
    <t>TL</t>
  </si>
  <si>
    <t>YP780TL - Group Living High Therapeutic Leave</t>
  </si>
  <si>
    <t>0183 - YP780 *</t>
  </si>
  <si>
    <t>YP770TL</t>
  </si>
  <si>
    <t>YP770 TL - GROUP LIVING MODERATE THEREPUTIC LEAVE</t>
  </si>
  <si>
    <t>0183 - YP770*</t>
  </si>
  <si>
    <t>YP760TL</t>
  </si>
  <si>
    <t>YP760 TL - Grp Living Low Therapeutic Leave</t>
  </si>
  <si>
    <t>0183 - YP760*</t>
  </si>
  <si>
    <t>BG</t>
  </si>
  <si>
    <t>YP642 BG</t>
  </si>
  <si>
    <t>BF</t>
  </si>
  <si>
    <t>YP642 BF</t>
  </si>
  <si>
    <t>BE</t>
  </si>
  <si>
    <t>YP642 BE</t>
  </si>
  <si>
    <t>BD</t>
  </si>
  <si>
    <t>YP642 BD</t>
  </si>
  <si>
    <t>YP630DJ</t>
  </si>
  <si>
    <t>YP630</t>
  </si>
  <si>
    <t>DJ</t>
  </si>
  <si>
    <t>YP630 DJ - Supported Employment Indv DOJ</t>
  </si>
  <si>
    <t>YM848U2</t>
  </si>
  <si>
    <t>U2</t>
  </si>
  <si>
    <t>YM848 U2 - Residential Supports I/DD &amp; TBI Level 3 AFL</t>
  </si>
  <si>
    <t>YM847U2</t>
  </si>
  <si>
    <t>YM847 U2 - Residential Supports I/DD &amp; TBI Level 2 AFL</t>
  </si>
  <si>
    <t>YM846U2</t>
  </si>
  <si>
    <t>YM846 U2 - Residential Supports I/DD &amp; TBI Level 1  AFL</t>
  </si>
  <si>
    <t>YM645 LT</t>
  </si>
  <si>
    <t xml:space="preserve">YM645 </t>
  </si>
  <si>
    <t>LT</t>
  </si>
  <si>
    <t xml:space="preserve">  </t>
  </si>
  <si>
    <t>YM645LT - LONG TERM SUPPORT</t>
  </si>
  <si>
    <t>YM645</t>
  </si>
  <si>
    <t>YM645 IS</t>
  </si>
  <si>
    <t>IS</t>
  </si>
  <si>
    <t>YM645IS - INTENSIVE LONG TERM SUPPORT</t>
  </si>
  <si>
    <t>YM645DJ</t>
  </si>
  <si>
    <t>YM645DJ Intensive Long Term Support DOJ</t>
  </si>
  <si>
    <t>YA396S3</t>
  </si>
  <si>
    <t>YA396</t>
  </si>
  <si>
    <t>S3</t>
  </si>
  <si>
    <t>YA396 S3 - OBOT Maintenance</t>
  </si>
  <si>
    <t>YA396S2</t>
  </si>
  <si>
    <t>S2</t>
  </si>
  <si>
    <t>YA396 S2 - OBOT Stabilization</t>
  </si>
  <si>
    <t>YA396S1</t>
  </si>
  <si>
    <t>S1</t>
  </si>
  <si>
    <t>YA396 S1 - OBOT Assessment and Induction</t>
  </si>
  <si>
    <t>YA353BD</t>
  </si>
  <si>
    <t>YA352BD</t>
  </si>
  <si>
    <t>YA341TK</t>
  </si>
  <si>
    <t>TK</t>
  </si>
  <si>
    <t>YA341TK - ASSERTIVE ENGAGEMENT</t>
  </si>
  <si>
    <t>T2041YI</t>
  </si>
  <si>
    <t>YI</t>
  </si>
  <si>
    <t>T2041 YI - Community Navigator Annual Information Session on Self Direction</t>
  </si>
  <si>
    <t>T2033TFSA</t>
  </si>
  <si>
    <t>TF</t>
  </si>
  <si>
    <t>T2033 TF SA - Supported Living Level 3-Special Needs Adjustment</t>
  </si>
  <si>
    <t>T2016U5U6TL</t>
  </si>
  <si>
    <t>T2016</t>
  </si>
  <si>
    <t>U5</t>
  </si>
  <si>
    <t>U6</t>
  </si>
  <si>
    <t>T2016 U5 U6 TL - Group Living LTCS Level 5 Therapeutic Leave</t>
  </si>
  <si>
    <t>0183 - T2016 U5 U6*</t>
  </si>
  <si>
    <t>T2016U5U4TL</t>
  </si>
  <si>
    <t>U4</t>
  </si>
  <si>
    <t>T2016 U5 U4 TL - Supervised Living LTCS Level 4 Therapeutic Leave</t>
  </si>
  <si>
    <t>0183 - T2016 U5 U4*</t>
  </si>
  <si>
    <t>T2016U5U3TL</t>
  </si>
  <si>
    <t>U3</t>
  </si>
  <si>
    <t>T2016 U5 U3 TL - Companion Living LTCS Level 3 Therapeutic Leave</t>
  </si>
  <si>
    <t>0183 - T2016 U5 U3*</t>
  </si>
  <si>
    <t>H2033M5</t>
  </si>
  <si>
    <t>M5</t>
  </si>
  <si>
    <t>H2033 M5 - MULTI-SYSTEMIC THERAPY (MST) 5 MONTHS</t>
  </si>
  <si>
    <t>H2033 HA</t>
  </si>
  <si>
    <t>H2033M4PB</t>
  </si>
  <si>
    <t>M4</t>
  </si>
  <si>
    <t>PB</t>
  </si>
  <si>
    <t>H2033 M4 PB - MST 4 Months Problem Behaviors</t>
  </si>
  <si>
    <t>H2033M4</t>
  </si>
  <si>
    <t>H2033 M4 - MULTI-SYSTEMIC THERAPY (MST) 4 MONTHS</t>
  </si>
  <si>
    <t>H2033M3</t>
  </si>
  <si>
    <t>M3</t>
  </si>
  <si>
    <t>H2033 M3 - MULTI-SYSTEMIC THERAPY (MST) 3 MONTHS</t>
  </si>
  <si>
    <t>H2033M2</t>
  </si>
  <si>
    <t>M2</t>
  </si>
  <si>
    <t>H2033 M2 - MULTI-SYSTEMIC THERAPY (MST) 2 MONTHS</t>
  </si>
  <si>
    <t>H2033M1</t>
  </si>
  <si>
    <t>M1</t>
  </si>
  <si>
    <t>H2033 M1 - MULTI-SYSTEMIC THERAPY (MST) 1 MONTH</t>
  </si>
  <si>
    <t>H2017DJ</t>
  </si>
  <si>
    <t>H2017 DJ - Psychosocial Rehabilitation</t>
  </si>
  <si>
    <t>H2015HTU1DJ</t>
  </si>
  <si>
    <t>HT</t>
  </si>
  <si>
    <t>U1</t>
  </si>
  <si>
    <t>H2015 HT U1 DJ - CST Peer Support Specialist DOJ</t>
  </si>
  <si>
    <t>H2015 HT U1</t>
  </si>
  <si>
    <t>H2015HTHODJ</t>
  </si>
  <si>
    <t>HO</t>
  </si>
  <si>
    <t>H2015 HT HO DJ - CST Licensed Team Lead DOJ</t>
  </si>
  <si>
    <t>H2015 HT HO</t>
  </si>
  <si>
    <t>H2015HTHNDJ</t>
  </si>
  <si>
    <t>HN</t>
  </si>
  <si>
    <t>H2015 HT HN DJ - CST Qualified Professional/Associate Professional DOJ</t>
  </si>
  <si>
    <t>H2015 HT HN</t>
  </si>
  <si>
    <t>H2015HTHMDJ</t>
  </si>
  <si>
    <t>HM</t>
  </si>
  <si>
    <t>H2015 HT HM DJ - CST Paraprofessional DOJ</t>
  </si>
  <si>
    <t>H2015 HT HM</t>
  </si>
  <si>
    <t>H2015HTHFDJ</t>
  </si>
  <si>
    <t>HF</t>
  </si>
  <si>
    <t>H2015 HT HF DJ - CST Substance Use Counselor DOJ</t>
  </si>
  <si>
    <t>H2015 HT HF</t>
  </si>
  <si>
    <t>H2015DJ</t>
  </si>
  <si>
    <t>H2015 DJ - CST Department of Justice</t>
  </si>
  <si>
    <t>H2014EN</t>
  </si>
  <si>
    <t>H2014</t>
  </si>
  <si>
    <t>EN</t>
  </si>
  <si>
    <t>H2014 EN - Developmental Therapy Encounter</t>
  </si>
  <si>
    <t>TS</t>
  </si>
  <si>
    <t>H2011 U5 TS - Enhanced Crisis Response (ECR) Child/Adolescent Encounter</t>
  </si>
  <si>
    <t>H2011 U5</t>
  </si>
  <si>
    <t>H0040OT</t>
  </si>
  <si>
    <t>OT</t>
  </si>
  <si>
    <t>H0040 OT - ASSERTIVE COMMUNITY TREATMENT TEAM</t>
  </si>
  <si>
    <t>H0040HAU5EN</t>
  </si>
  <si>
    <t>HA</t>
  </si>
  <si>
    <t>H0040 HA U5 EN - ACTT Youth Encounter</t>
  </si>
  <si>
    <t>H0040 U5 HA TS</t>
  </si>
  <si>
    <t>H0040ENDJ</t>
  </si>
  <si>
    <t>H0040 EN DJ - ACTT Assertive Community Treatment Team</t>
  </si>
  <si>
    <t>H0040 22</t>
  </si>
  <si>
    <t>H0040EN</t>
  </si>
  <si>
    <t>H0040 EN - ACTT Assertive Community Treatment Team</t>
  </si>
  <si>
    <t>H0040DJ</t>
  </si>
  <si>
    <t>H0040 DJ - ACTT Assertive Comm Treatment Team</t>
  </si>
  <si>
    <t>H0038HQDJ</t>
  </si>
  <si>
    <t>HQ</t>
  </si>
  <si>
    <t>H0038 HQ DJ - Peer Suport Group DOJ</t>
  </si>
  <si>
    <t>H0038 HQ</t>
  </si>
  <si>
    <t>H0038EN</t>
  </si>
  <si>
    <t>H0038 EN - Peer Support Encounter</t>
  </si>
  <si>
    <t>H0038DJ</t>
  </si>
  <si>
    <t>H0038 DJ - Peer Support Group DOJ</t>
  </si>
  <si>
    <t>H0036U5EN</t>
  </si>
  <si>
    <t>H0036</t>
  </si>
  <si>
    <t>H0036 U5 EN - Outpatient Plus QP 15 Min</t>
  </si>
  <si>
    <t>H0036 U5</t>
  </si>
  <si>
    <t>H0019TJPB</t>
  </si>
  <si>
    <t>H0019</t>
  </si>
  <si>
    <t>TJ</t>
  </si>
  <si>
    <t>H0019 TJ PB - Residentail Program for Problem Sexual Behaviors</t>
  </si>
  <si>
    <t>H0019 TJ</t>
  </si>
  <si>
    <t>99442 Telephone Eval &amp; Mgmt by a phys or QHP, estab pat</t>
  </si>
  <si>
    <t>99441 - Telephone E/M service; 5-10 minutes of medical discussion</t>
  </si>
  <si>
    <t>99407EP</t>
  </si>
  <si>
    <t>EP</t>
  </si>
  <si>
    <t>99407:EP - Smoking and Tobacco Use Cessation counseling visit; intensive, greater than 10 minutes</t>
  </si>
  <si>
    <t>99395EP</t>
  </si>
  <si>
    <t>99395:EP - estab. pt physical exam: 18 to 39 years</t>
  </si>
  <si>
    <t>99385EP</t>
  </si>
  <si>
    <t>99385:EP - initial comprehensive preventive medicine age 018-039</t>
  </si>
  <si>
    <t>99384EP</t>
  </si>
  <si>
    <t>99384:EP - new pt physicial exam: 12 through 17 years</t>
  </si>
  <si>
    <t>99383EP</t>
  </si>
  <si>
    <t>99383:EP - new pt physicial exam: 5 through 11 years</t>
  </si>
  <si>
    <t>99382EP</t>
  </si>
  <si>
    <t>99382:EP - initial comprehensive preventive medicine age 001-004</t>
  </si>
  <si>
    <t>99381EP</t>
  </si>
  <si>
    <t>99381:EP - initial comprehensive preventive medicine evaluation and management age 000-001</t>
  </si>
  <si>
    <t>99285CS</t>
  </si>
  <si>
    <t>CS</t>
  </si>
  <si>
    <t>99285 CS - Respiratory panel 2.1 (RP2) TEST</t>
  </si>
  <si>
    <t>99283CS</t>
  </si>
  <si>
    <t>99283 CS - ER visit, low severity</t>
  </si>
  <si>
    <t>99232GW</t>
  </si>
  <si>
    <t>GW</t>
  </si>
  <si>
    <t>99232 GW - Subsequent Hospital 25 Min</t>
  </si>
  <si>
    <t>99215OT</t>
  </si>
  <si>
    <t>99215 OT - E+M HIGH - ESTABLISHED PATIENT</t>
  </si>
  <si>
    <t>99214OU</t>
  </si>
  <si>
    <t>OU</t>
  </si>
  <si>
    <t>99214 OU - ESTABLISHED PATIENT (MAT)</t>
  </si>
  <si>
    <t>99214OT</t>
  </si>
  <si>
    <t>99214 OT - E+M MODERATE - ESTABLISHED PATIENT</t>
  </si>
  <si>
    <t>99214GW</t>
  </si>
  <si>
    <t>99214 GW - E+M MODERATE - ESTABLISHED PATIENT</t>
  </si>
  <si>
    <t>99213OU</t>
  </si>
  <si>
    <t>99213 OU - ESTABLISHED PATIENT (MAT)</t>
  </si>
  <si>
    <t>99213OT</t>
  </si>
  <si>
    <t>99213 OT - E+M DETAILED - ESTABLISHED PATIENT</t>
  </si>
  <si>
    <t>99212OU</t>
  </si>
  <si>
    <t>99212 OU - E+M EXPANDED - ESTABLISHED PATIENT (MAT)</t>
  </si>
  <si>
    <t>99205OU</t>
  </si>
  <si>
    <t>99205 OU - E+M HIGH - NEW PATIENT</t>
  </si>
  <si>
    <t>99205OT</t>
  </si>
  <si>
    <t>99205 OT - E+M HIGH - NEW PATIENT</t>
  </si>
  <si>
    <t>99204OU</t>
  </si>
  <si>
    <t>99204 OU - NEW PATIENT (MD ONLY)</t>
  </si>
  <si>
    <t>99204OT</t>
  </si>
  <si>
    <t>99204 OT - E+M NEW PATIENT (MD ONLY)</t>
  </si>
  <si>
    <t>99204IN</t>
  </si>
  <si>
    <t>IN</t>
  </si>
  <si>
    <t>99204 IN - E+M NEW PATIENT (MD ONLY)</t>
  </si>
  <si>
    <t>99203OU</t>
  </si>
  <si>
    <t>99203 OU - E+M DETAILED - NEW PATIENT</t>
  </si>
  <si>
    <t>99203OT</t>
  </si>
  <si>
    <t>99203 OT - E+M DETAILED - NEW PATIENT</t>
  </si>
  <si>
    <t>97152NC</t>
  </si>
  <si>
    <t>NC</t>
  </si>
  <si>
    <t>97152 NC - R/B BHT Assess Follow Up (Non-Clinical)</t>
  </si>
  <si>
    <t>97151NC</t>
  </si>
  <si>
    <t>97151 NC - RB-BHT Comprehensive Assessment (Non-Clinical)</t>
  </si>
  <si>
    <t>90853AH</t>
  </si>
  <si>
    <t>AH</t>
  </si>
  <si>
    <t>90853AH - Non Family Multi Group Therapy</t>
  </si>
  <si>
    <t>90853 22 - Group Therapy SA Subscriber</t>
  </si>
  <si>
    <t>90847Z2</t>
  </si>
  <si>
    <t>Z2</t>
  </si>
  <si>
    <t>90847 Z2 - PCIT Family Group w Child</t>
  </si>
  <si>
    <t>90847 22</t>
  </si>
  <si>
    <t>90847Z1</t>
  </si>
  <si>
    <t>Z1</t>
  </si>
  <si>
    <t>90847 Z1 - FAMILY THERAPY WITH PATIENT</t>
  </si>
  <si>
    <t>90847SR</t>
  </si>
  <si>
    <t>SR</t>
  </si>
  <si>
    <t>90847 SR - Family Therapy With Patient</t>
  </si>
  <si>
    <t>90847AJ</t>
  </si>
  <si>
    <t>AJ</t>
  </si>
  <si>
    <t>90847 AJ - FAMILY THERAPY WITH PATIENT</t>
  </si>
  <si>
    <t>90846Z2</t>
  </si>
  <si>
    <t>90846 Z2 - PCIT Family Group w/o Child</t>
  </si>
  <si>
    <t>90846 22</t>
  </si>
  <si>
    <t>90846Z1</t>
  </si>
  <si>
    <t>90846 Z1 - FAMILY THERAPY WITHOUT PATIENT</t>
  </si>
  <si>
    <t>90846SR</t>
  </si>
  <si>
    <t>90846 SR - Family Therapy Without Patient</t>
  </si>
  <si>
    <t>90846AJ</t>
  </si>
  <si>
    <t>90846 AJ - FAMILY THERAPY WITHOUT PATIENT</t>
  </si>
  <si>
    <t>90840EN</t>
  </si>
  <si>
    <t>90840 EN - Psychotherapy Crisis Add-on Encounter</t>
  </si>
  <si>
    <t>90839EN</t>
  </si>
  <si>
    <t>90839 EN - Psychotherapy Crisis Encounter</t>
  </si>
  <si>
    <t>90837Z1</t>
  </si>
  <si>
    <t>90837 Z1 - Psychotherapy Trauma Focused 60 Minutes</t>
  </si>
  <si>
    <t>90837XE</t>
  </si>
  <si>
    <t>XE</t>
  </si>
  <si>
    <t>90837 XE - Psychotherapy 60 min</t>
  </si>
  <si>
    <t>90837SR</t>
  </si>
  <si>
    <t>90837 SR - Psychotherapy 60 minutes</t>
  </si>
  <si>
    <t>90837SO</t>
  </si>
  <si>
    <t>SO</t>
  </si>
  <si>
    <t>90837 SO - Sex Offender Therapy 53+</t>
  </si>
  <si>
    <t>90837EM</t>
  </si>
  <si>
    <t>EM</t>
  </si>
  <si>
    <t>90837 EM - EMDR</t>
  </si>
  <si>
    <t>90837BT</t>
  </si>
  <si>
    <t>BT</t>
  </si>
  <si>
    <t xml:space="preserve">90837 BT - Psychotherapy - 60 Minutes Brief </t>
  </si>
  <si>
    <t>90837AJ</t>
  </si>
  <si>
    <t>90837 AJ - Psychotherapy - 60 Minutes</t>
  </si>
  <si>
    <t>90834TU</t>
  </si>
  <si>
    <t>TU</t>
  </si>
  <si>
    <t>90834 TU - TFU Psychotherapy - 45 Minutes</t>
  </si>
  <si>
    <t>90834OT</t>
  </si>
  <si>
    <t>90834 OT - Psychotherapy - 45 Minutes</t>
  </si>
  <si>
    <t>90834IH</t>
  </si>
  <si>
    <t>IH</t>
  </si>
  <si>
    <t>90834 IH - Home Based Psychotherapy, 45 Min</t>
  </si>
  <si>
    <t>90834BT</t>
  </si>
  <si>
    <t>90834 BT - Psychotherapy - 45 Minutes Brief</t>
  </si>
  <si>
    <t>90834AH</t>
  </si>
  <si>
    <t>90834 AH - Psychotherapy - 45 Minutes</t>
  </si>
  <si>
    <t>90834 22 - Psychotherapy - 45 min SA Subscriber</t>
  </si>
  <si>
    <t>90832TU</t>
  </si>
  <si>
    <t>90832 TU - TFU Psychotherapy - 30 Minutes</t>
  </si>
  <si>
    <t>90832IH</t>
  </si>
  <si>
    <t>90832 IH - Home Based Psychotherapy, 30 Min</t>
  </si>
  <si>
    <t>90832GW</t>
  </si>
  <si>
    <t>90832 GW - Psychotherapy - 30 Minutes</t>
  </si>
  <si>
    <t>90832BT</t>
  </si>
  <si>
    <t>90832 BT - Psychotherapy - 30 Minutes Brief</t>
  </si>
  <si>
    <t>90832AJ</t>
  </si>
  <si>
    <t>90832 AJ - Psychotherapy - 30 Minutes</t>
  </si>
  <si>
    <t>90832AH</t>
  </si>
  <si>
    <t>90832 AH - Psychotherapy - 30 Minutes</t>
  </si>
  <si>
    <t>90832 22- Psychotherapy 30 min SA Subscriber</t>
  </si>
  <si>
    <t>90791DJ</t>
  </si>
  <si>
    <t>90791DJ - Psychatric Diagnostic Evaluation</t>
  </si>
  <si>
    <t>90791TICU</t>
  </si>
  <si>
    <t>TI</t>
  </si>
  <si>
    <t>CU</t>
  </si>
  <si>
    <t>90791 TI CU - Trauma Informed Comprehensive Clinical Assessment Yth &amp; Fam Svs</t>
  </si>
  <si>
    <t>90791 22</t>
  </si>
  <si>
    <t>90791TI</t>
  </si>
  <si>
    <t>90791 TI - Commprehensive Assessment Trauma Focused</t>
  </si>
  <si>
    <t>90791SO</t>
  </si>
  <si>
    <t>90791 SO - Psychiatric Diag SA  Subscriber</t>
  </si>
  <si>
    <t>90791OT</t>
  </si>
  <si>
    <t>90791 OT - Psychiatric Diagnostic Evaluation (No Medical Services)</t>
  </si>
  <si>
    <t>90791IN</t>
  </si>
  <si>
    <t>90791 IN - Psychiatric Diagnostic Evaluation (No Medical Services)</t>
  </si>
  <si>
    <t>90791IH</t>
  </si>
  <si>
    <t>90791 IH - Home Based Psychiatric Diagnostic Evaluation (Non-Medical)</t>
  </si>
  <si>
    <t>90791BT</t>
  </si>
  <si>
    <t>90791 BT - Psychiatric Diagnostic Evaluation (No Medical Services)</t>
  </si>
  <si>
    <t>90791 22 - Psychiatric Diag SA Subscriber</t>
  </si>
  <si>
    <t>* Note: Therapeutic Leave is billed on form UB-04 with Revenue code 0183 plus the HCPCS code related to associated Leave.</t>
  </si>
  <si>
    <t>96127 59 - Brief Emotional/Behavioral Assessment with Scoring and Documentation</t>
  </si>
  <si>
    <t>96372 59 - THERAPEUTIC INJECTION</t>
  </si>
  <si>
    <t>99204 25 - Significant, Separately Identifiable Evaluation Management Service by the Same Physician or other qualified health care professional during a postop period</t>
  </si>
  <si>
    <t>99205 25 - Evaluation and Management; New Patient</t>
  </si>
  <si>
    <t>99212 25 - E&amp;M expanded-established patient</t>
  </si>
  <si>
    <t>99213 25 - E+M DETAILED - ESTABLISHED PATIENT</t>
  </si>
  <si>
    <t>99214 25 - ov estab. pt, severe phys time approx 25 min.</t>
  </si>
  <si>
    <t>99219-25 - initial observation care, per day, moderate complexity</t>
  </si>
  <si>
    <t>99232 25 - Subsequent Hospital 25 Min</t>
  </si>
  <si>
    <t>99233 25 - Subsequent Hospital 35 Min</t>
  </si>
  <si>
    <t>99244 25 - Outpt. Consult, severe- phys time approx 60 min.</t>
  </si>
  <si>
    <t>99245 25 - OUTPT CONSULT, SEVERE 80 MIN</t>
  </si>
  <si>
    <t>99282 25 - ER VISIT LOW SEVERITY</t>
  </si>
  <si>
    <t>99283 25 - ER VISIT MODERATE SEVERITY</t>
  </si>
  <si>
    <t>99284 25 - ER VISIT HIGH SEVERITY</t>
  </si>
  <si>
    <t>99284 27 - ER VISIT HIGH SEVERITY</t>
  </si>
  <si>
    <t>99285 25 - ER VISIT FOR E+M OF PATIENT</t>
  </si>
  <si>
    <t>9928525CS</t>
  </si>
  <si>
    <t>99285 25 CS - Infectious agent antigen detection by immunoassay technique of SARS-COV and SARS-COV2</t>
  </si>
  <si>
    <t>99291 25 - critical care, evaluation and management of the critically ill or critically</t>
  </si>
  <si>
    <t>99309 95 - Subsequent nursing facility care, per day, for the evaluation and management</t>
  </si>
  <si>
    <t>99324 - domiciliary or rest home visit for the evaluation and management of a new </t>
  </si>
  <si>
    <t>Terminated</t>
  </si>
  <si>
    <t>99325 - domiciliary or rest home visit for the evaluation and management of a new </t>
  </si>
  <si>
    <t>99326 - domiciliary or rest home visit for the evaluation and management of a new </t>
  </si>
  <si>
    <t>99327 - domiciliary or rest home visit for the evaluation and management of a new </t>
  </si>
  <si>
    <t>99328 - domiciliary or rest home visit for the evaluation and management of a new </t>
  </si>
  <si>
    <t>99334 - domiciliary or rest home visit for the evaluation and management of an </t>
  </si>
  <si>
    <t>99335 - domiciliary or rest home visit for the evaluation and management of an </t>
  </si>
  <si>
    <t>99336 - domiciliary or rest home visit for the evaluation and management of an </t>
  </si>
  <si>
    <t>99337 - domiciliary or rest home visit for the evaluation and management of an </t>
  </si>
  <si>
    <t>99356Q6</t>
  </si>
  <si>
    <t>Q6</t>
  </si>
  <si>
    <t>99356Q6 PROLONGED PHYSICIAN SER ICE IN OFFICE/OUTPATIENT SETTING</t>
  </si>
  <si>
    <t>GT</t>
  </si>
  <si>
    <t>YA352 GT - Post-Discharge Assertive Engagement; QP - DAY 1  to DAY 7 AFTER  DISCHARGE Telehealth</t>
  </si>
  <si>
    <t>YA352 GT BD - Post-Discharge Assertive Engagement; QP or LP - DAY 1  THROUGH DAY 7 AFTER  DISCHARGE</t>
  </si>
  <si>
    <t>KX</t>
  </si>
  <si>
    <t>YA352 KX BD - Post-Discharge Assertive Engagement; QP or LP - DAY 1  THROUGH DAY 7 AFTER  DISCHARGE</t>
  </si>
  <si>
    <t>T2012HQGT</t>
  </si>
  <si>
    <t>T2012 U4 - 1915(i) CLS (Community Only, non EVV)</t>
  </si>
  <si>
    <t>99213Q6</t>
  </si>
  <si>
    <t>99213 Q6 - E+M PROBLEM FOCUSED ESTABLISHED PATIENT</t>
  </si>
  <si>
    <t>Sexclude from Crosswalk MR Schedule</t>
  </si>
  <si>
    <t>99214Q6</t>
  </si>
  <si>
    <t>99214 Q6 - E+M PROBLEM FOCUSED ESTABLISHED PATIENT</t>
  </si>
  <si>
    <t>99221Q6</t>
  </si>
  <si>
    <t>99221Q6 INITIAL HOSPITAL CARE</t>
  </si>
  <si>
    <t>99222Q6</t>
  </si>
  <si>
    <t>99222 Q6 - INITIAL HOSPITAL CARE</t>
  </si>
  <si>
    <t>99223Q6</t>
  </si>
  <si>
    <t>99223Q6 INITIAL HOSPITAL CARE</t>
  </si>
  <si>
    <t>99224Q6</t>
  </si>
  <si>
    <t>99224Q6 Subsequent OBS Care Low Complexity</t>
  </si>
  <si>
    <t>99226Q6</t>
  </si>
  <si>
    <t>99226Q6 Subsequent OBS Care High Complexity</t>
  </si>
  <si>
    <t>99231Q6</t>
  </si>
  <si>
    <t>99231 Q6 - SUBSEQUENT HOSPITL CARE 15 MIN</t>
  </si>
  <si>
    <t>99232Q5</t>
  </si>
  <si>
    <t>Q5</t>
  </si>
  <si>
    <t>99232 Q5 - subsequent Hospital 25 Mins</t>
  </si>
  <si>
    <t>99232Q6</t>
  </si>
  <si>
    <t>99232 Q6 - SUBSEQUENT HOSPITAL CARE 25 MIN</t>
  </si>
  <si>
    <t>99233Q6</t>
  </si>
  <si>
    <t>99233 Q6 - SUBSEQUENT HOSPITAL CARE 35 MIN</t>
  </si>
  <si>
    <t>99238Q6</t>
  </si>
  <si>
    <t>99238 Q6 - HOSPITAL DISCHARGE 30 MIN</t>
  </si>
  <si>
    <t>99239Q6</t>
  </si>
  <si>
    <t>99239Q6 HOSPITAL DISCHARGE &gt; 30 MIN</t>
  </si>
  <si>
    <t>99254Q6</t>
  </si>
  <si>
    <t xml:space="preserve">99254Q6 Initial Inpt Consult 80 Min </t>
  </si>
  <si>
    <t>99255Q6</t>
  </si>
  <si>
    <t>99255Q6 INITIAL INPT CONSULT 110</t>
  </si>
  <si>
    <t>99306Q6</t>
  </si>
  <si>
    <t>99306Q6 INITIAL NURSING FACILIT CARE E+M 45 MIN</t>
  </si>
  <si>
    <t>99417Q6</t>
  </si>
  <si>
    <t>99417 Q6 - Telemedicine E+M Prob Focused New Pt</t>
  </si>
  <si>
    <t>99252Q6</t>
  </si>
  <si>
    <t>99252Q6 INITIAL INPT CONSULT 40 MIN</t>
  </si>
  <si>
    <t>* * Enhanced rate paid for In-Home therapy when submitted with residential place of service (POS ) codes: 04, 45, 13, 14, 16, 31, 32, 54</t>
  </si>
  <si>
    <r>
      <rPr>
        <b/>
        <sz val="12"/>
        <color theme="1"/>
        <rFont val="Calibri"/>
        <family val="2"/>
        <scheme val="minor"/>
      </rPr>
      <t xml:space="preserve">210 </t>
    </r>
    <r>
      <rPr>
        <sz val="12"/>
        <color theme="1"/>
        <rFont val="Calibri"/>
        <family val="2"/>
        <scheme val="minor"/>
      </rPr>
      <t>‐ Physicians Assistant</t>
    </r>
  </si>
  <si>
    <r>
      <rPr>
        <b/>
        <sz val="12"/>
        <color theme="1"/>
        <rFont val="Calibri"/>
        <family val="2"/>
        <scheme val="minor"/>
      </rPr>
      <t xml:space="preserve">01B ‐ </t>
    </r>
    <r>
      <rPr>
        <sz val="12"/>
        <color theme="1"/>
        <rFont val="Calibri"/>
        <family val="2"/>
        <scheme val="minor"/>
      </rPr>
      <t xml:space="preserve">Psychiatry BH Physicians Services </t>
    </r>
    <r>
      <rPr>
        <sz val="10"/>
        <color theme="1"/>
        <rFont val="Calibri"/>
        <family val="2"/>
        <scheme val="minor"/>
      </rPr>
      <t>(</t>
    </r>
    <r>
      <rPr>
        <i/>
        <sz val="10"/>
        <color theme="1"/>
        <rFont val="Calibri"/>
        <family val="2"/>
        <scheme val="minor"/>
      </rPr>
      <t xml:space="preserve">taxonomy: </t>
    </r>
    <r>
      <rPr>
        <i/>
        <sz val="10"/>
        <color theme="1"/>
        <rFont val="Calibri Light"/>
        <family val="2"/>
        <scheme val="major"/>
      </rPr>
      <t>2084A0401X, 2084D0003X, 2084F0202X, 2084P0005X, 2084P0015X, 2084P0800X, 2084P0802X, 2084P0804X, 2084P0805X)</t>
    </r>
    <r>
      <rPr>
        <i/>
        <sz val="10"/>
        <color theme="1"/>
        <rFont val="Calibri"/>
        <family val="2"/>
        <scheme val="minor"/>
      </rPr>
      <t>*</t>
    </r>
  </si>
  <si>
    <r>
      <rPr>
        <b/>
        <sz val="12"/>
        <color theme="1"/>
        <rFont val="Calibri"/>
        <family val="2"/>
        <scheme val="minor"/>
      </rPr>
      <t>112</t>
    </r>
    <r>
      <rPr>
        <sz val="12"/>
        <color theme="1"/>
        <rFont val="Calibri"/>
        <family val="2"/>
        <scheme val="minor"/>
      </rPr>
      <t xml:space="preserve"> ‐ Psychiatric Mental Health Nurse Practitioner </t>
    </r>
    <r>
      <rPr>
        <i/>
        <sz val="10"/>
        <color theme="1"/>
        <rFont val="Calibri"/>
        <family val="2"/>
        <scheme val="minor"/>
      </rPr>
      <t>(</t>
    </r>
    <r>
      <rPr>
        <i/>
        <sz val="11"/>
        <color theme="1"/>
        <rFont val="Calibri Light"/>
        <family val="2"/>
        <scheme val="major"/>
      </rPr>
      <t>taxonomy 363LP0808X )</t>
    </r>
    <r>
      <rPr>
        <sz val="11"/>
        <color theme="1"/>
        <rFont val="Calibri Light"/>
        <family val="2"/>
        <scheme val="major"/>
      </rPr>
      <t>*</t>
    </r>
  </si>
  <si>
    <t xml:space="preserve">90791 -    **IN-HOME PSYCHIATRIC DIAGNOSTIC EVALUATION </t>
  </si>
  <si>
    <t>90832 -   **IN-HOME PSYCHOTHERAPY 30 MN</t>
  </si>
  <si>
    <t>90834 -    **IN-HOME PSYCHOTHERAPY 45 MN</t>
  </si>
  <si>
    <t>90837 -    **IN-HOME PSYCHOTHERAPY 60 MN</t>
  </si>
  <si>
    <t>90846 -   ** IN-HOME FAMILY THER W/O PT</t>
  </si>
  <si>
    <t>90847 -    **IN-HOME FAMILY THER W/ PT</t>
  </si>
  <si>
    <t>YA353 BD - Post-Discharge  Assertive Engagement; PSS/ PP- DAY 1 -7 AFTER  DISCHARGE</t>
  </si>
  <si>
    <t>YA352 BD - Post-Discharge Assertive Engagement; QP or LP - DAY 1-7 AFTER  DISCHARGE</t>
  </si>
  <si>
    <t>$   1,500.00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</si>
</sst>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2"/>
      <color theme="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trike/>
      <sz val="12"/>
      <name val="Calibri"/>
      <family val="2"/>
      <scheme val="minor"/>
    </font>
    <font>
      <b/>
      <strike/>
      <sz val="12"/>
      <color rgb="FFFF0000"/>
      <name val="Calibri"/>
      <family val="2"/>
      <scheme val="minor"/>
    </font>
    <font>
      <b/>
      <strike/>
      <sz val="12"/>
      <name val="Calibri"/>
      <family val="2"/>
      <scheme val="minor"/>
    </font>
    <font>
      <i/>
      <sz val="10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009ECB"/>
        <bgColor indexed="64"/>
      </patternFill>
    </fill>
    <fill>
      <patternFill patternType="solid">
        <fgColor rgb="FF0E3F7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20">
    <xf numFmtId="0" fontId="0" fillId="0" borderId="0" xfId="0"/>
    <xf numFmtId="9" fontId="0" fillId="0" borderId="0" xfId="2" applyFont="1" applyAlignment="1"/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44" fontId="11" fillId="2" borderId="8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1" fillId="3" borderId="10" xfId="1" applyFont="1" applyFill="1" applyBorder="1" applyAlignment="1">
      <alignment horizontal="center" vertical="center"/>
    </xf>
    <xf numFmtId="44" fontId="11" fillId="2" borderId="10" xfId="1" applyFont="1" applyFill="1" applyBorder="1" applyAlignment="1">
      <alignment horizontal="center" vertical="center"/>
    </xf>
    <xf numFmtId="44" fontId="11" fillId="2" borderId="14" xfId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4" fillId="2" borderId="10" xfId="1" applyFont="1" applyFill="1" applyBorder="1" applyAlignment="1">
      <alignment horizontal="center" vertical="center"/>
    </xf>
    <xf numFmtId="44" fontId="4" fillId="3" borderId="10" xfId="1" applyFont="1" applyFill="1" applyBorder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44" fontId="11" fillId="3" borderId="8" xfId="1" applyFont="1" applyFill="1" applyBorder="1" applyAlignment="1">
      <alignment horizontal="center" vertical="center"/>
    </xf>
    <xf numFmtId="44" fontId="10" fillId="3" borderId="14" xfId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horizontal="right" vertical="top" wrapText="1"/>
    </xf>
    <xf numFmtId="49" fontId="12" fillId="0" borderId="0" xfId="0" applyNumberFormat="1" applyFont="1" applyAlignment="1">
      <alignment horizontal="right" vertical="top"/>
    </xf>
    <xf numFmtId="9" fontId="0" fillId="0" borderId="0" xfId="2" applyFont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wrapText="1"/>
    </xf>
    <xf numFmtId="44" fontId="6" fillId="5" borderId="1" xfId="1" applyFont="1" applyFill="1" applyBorder="1" applyAlignment="1">
      <alignment horizontal="center" vertical="center" wrapText="1"/>
    </xf>
    <xf numFmtId="44" fontId="6" fillId="5" borderId="2" xfId="1" applyFont="1" applyFill="1" applyBorder="1" applyAlignment="1">
      <alignment horizontal="center" vertical="center" wrapText="1"/>
    </xf>
    <xf numFmtId="44" fontId="6" fillId="5" borderId="3" xfId="1" applyFont="1" applyFill="1" applyBorder="1" applyAlignment="1">
      <alignment horizontal="center" vertical="top" wrapText="1"/>
    </xf>
    <xf numFmtId="44" fontId="6" fillId="5" borderId="4" xfId="1" applyFont="1" applyFill="1" applyBorder="1" applyAlignment="1">
      <alignment horizontal="center" vertical="top"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44" fontId="11" fillId="3" borderId="14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44" fontId="0" fillId="0" borderId="0" xfId="1" applyFont="1"/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/>
    </xf>
    <xf numFmtId="44" fontId="0" fillId="0" borderId="0" xfId="0" applyNumberForma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4" fontId="7" fillId="0" borderId="0" xfId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10" fillId="3" borderId="7" xfId="0" applyNumberFormat="1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center" vertical="center" wrapText="1"/>
    </xf>
    <xf numFmtId="14" fontId="10" fillId="3" borderId="5" xfId="0" applyNumberFormat="1" applyFont="1" applyFill="1" applyBorder="1" applyAlignment="1">
      <alignment horizontal="center" vertical="center" wrapText="1"/>
    </xf>
    <xf numFmtId="14" fontId="10" fillId="3" borderId="12" xfId="0" applyNumberFormat="1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4" fontId="10" fillId="2" borderId="13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top" wrapText="1" indent="1"/>
    </xf>
    <xf numFmtId="0" fontId="10" fillId="2" borderId="9" xfId="0" applyFont="1" applyFill="1" applyBorder="1" applyAlignment="1">
      <alignment horizontal="left" vertical="top" wrapText="1" indent="1"/>
    </xf>
    <xf numFmtId="0" fontId="10" fillId="3" borderId="9" xfId="0" applyFont="1" applyFill="1" applyBorder="1" applyAlignment="1">
      <alignment horizontal="left" wrapText="1" indent="1"/>
    </xf>
    <xf numFmtId="0" fontId="10" fillId="3" borderId="11" xfId="0" applyFont="1" applyFill="1" applyBorder="1" applyAlignment="1">
      <alignment horizontal="left" vertical="top" wrapText="1" indent="1"/>
    </xf>
    <xf numFmtId="0" fontId="10" fillId="2" borderId="6" xfId="0" applyFont="1" applyFill="1" applyBorder="1" applyAlignment="1">
      <alignment horizontal="left" vertical="top" wrapText="1" indent="1"/>
    </xf>
    <xf numFmtId="0" fontId="10" fillId="3" borderId="9" xfId="0" applyFont="1" applyFill="1" applyBorder="1" applyAlignment="1">
      <alignment horizontal="left" vertical="top" wrapText="1" indent="1"/>
    </xf>
    <xf numFmtId="0" fontId="10" fillId="2" borderId="11" xfId="0" applyFont="1" applyFill="1" applyBorder="1" applyAlignment="1">
      <alignment horizontal="left" vertical="top" wrapText="1" indent="1"/>
    </xf>
    <xf numFmtId="0" fontId="10" fillId="3" borderId="6" xfId="0" applyFont="1" applyFill="1" applyBorder="1" applyAlignment="1">
      <alignment horizontal="left" vertical="center" wrapText="1" indent="1"/>
    </xf>
    <xf numFmtId="0" fontId="10" fillId="2" borderId="18" xfId="0" applyFont="1" applyFill="1" applyBorder="1" applyAlignment="1">
      <alignment horizontal="left" vertical="center" wrapText="1" indent="1"/>
    </xf>
    <xf numFmtId="0" fontId="10" fillId="3" borderId="16" xfId="0" applyFont="1" applyFill="1" applyBorder="1" applyAlignment="1">
      <alignment horizontal="left" vertical="center" wrapText="1" indent="1"/>
    </xf>
    <xf numFmtId="0" fontId="10" fillId="2" borderId="9" xfId="0" applyFont="1" applyFill="1" applyBorder="1" applyAlignment="1">
      <alignment horizontal="left" vertical="center" wrapText="1" indent="1"/>
    </xf>
    <xf numFmtId="0" fontId="10" fillId="3" borderId="19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11" fillId="0" borderId="15" xfId="0" quotePrefix="1" applyFont="1" applyBorder="1" applyAlignment="1">
      <alignment horizontal="right"/>
    </xf>
    <xf numFmtId="14" fontId="10" fillId="2" borderId="17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left" vertical="center" wrapText="1" indent="1"/>
    </xf>
    <xf numFmtId="14" fontId="10" fillId="2" borderId="21" xfId="0" applyNumberFormat="1" applyFont="1" applyFill="1" applyBorder="1" applyAlignment="1">
      <alignment horizontal="center" vertical="center" wrapText="1"/>
    </xf>
    <xf numFmtId="44" fontId="11" fillId="2" borderId="23" xfId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 wrapText="1" indent="1"/>
    </xf>
    <xf numFmtId="0" fontId="10" fillId="3" borderId="25" xfId="0" applyFont="1" applyFill="1" applyBorder="1" applyAlignment="1">
      <alignment horizontal="left" vertical="center" wrapText="1" indent="1"/>
    </xf>
    <xf numFmtId="14" fontId="10" fillId="3" borderId="17" xfId="0" applyNumberFormat="1" applyFont="1" applyFill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/>
    </xf>
    <xf numFmtId="44" fontId="6" fillId="5" borderId="4" xfId="1" applyFont="1" applyFill="1" applyBorder="1" applyAlignment="1">
      <alignment horizontal="center" vertical="center" wrapText="1"/>
    </xf>
    <xf numFmtId="9" fontId="17" fillId="0" borderId="0" xfId="2" applyFont="1" applyAlignment="1"/>
    <xf numFmtId="9" fontId="17" fillId="0" borderId="0" xfId="2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44" fontId="17" fillId="0" borderId="0" xfId="1" applyFont="1"/>
    <xf numFmtId="14" fontId="0" fillId="0" borderId="0" xfId="2" applyNumberFormat="1" applyFont="1" applyAlignment="1">
      <alignment horizontal="center"/>
    </xf>
    <xf numFmtId="14" fontId="6" fillId="5" borderId="2" xfId="1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vertical="center" wrapText="1"/>
    </xf>
    <xf numFmtId="0" fontId="0" fillId="0" borderId="25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5" xfId="0" applyBorder="1" applyAlignment="1">
      <alignment horizontal="center" vertical="top"/>
    </xf>
    <xf numFmtId="0" fontId="11" fillId="0" borderId="29" xfId="0" applyFont="1" applyBorder="1" applyAlignment="1">
      <alignment horizontal="center" vertical="top"/>
    </xf>
    <xf numFmtId="0" fontId="10" fillId="2" borderId="17" xfId="0" applyFont="1" applyFill="1" applyBorder="1" applyAlignment="1">
      <alignment horizontal="left" vertical="top" wrapText="1" indent="1"/>
    </xf>
    <xf numFmtId="0" fontId="10" fillId="3" borderId="17" xfId="0" applyFont="1" applyFill="1" applyBorder="1" applyAlignment="1">
      <alignment horizontal="left" vertical="top" wrapText="1" indent="1"/>
    </xf>
    <xf numFmtId="0" fontId="10" fillId="3" borderId="17" xfId="0" applyFont="1" applyFill="1" applyBorder="1" applyAlignment="1">
      <alignment horizontal="center" wrapText="1"/>
    </xf>
    <xf numFmtId="0" fontId="0" fillId="0" borderId="0" xfId="0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11" fillId="0" borderId="0" xfId="0" applyFont="1" applyAlignment="1">
      <alignment horizontal="left" vertical="center" indent="2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indent="2"/>
    </xf>
    <xf numFmtId="0" fontId="0" fillId="0" borderId="0" xfId="0" applyAlignment="1">
      <alignment horizontal="left" vertical="top" indent="1"/>
    </xf>
    <xf numFmtId="0" fontId="11" fillId="0" borderId="0" xfId="0" applyFont="1" applyAlignment="1">
      <alignment horizontal="left" indent="2"/>
    </xf>
    <xf numFmtId="9" fontId="0" fillId="0" borderId="0" xfId="2" applyFont="1" applyBorder="1" applyAlignment="1">
      <alignment horizontal="center"/>
    </xf>
    <xf numFmtId="0" fontId="4" fillId="0" borderId="0" xfId="0" applyFont="1" applyAlignment="1">
      <alignment horizontal="left" vertical="top" indent="2"/>
    </xf>
    <xf numFmtId="0" fontId="22" fillId="0" borderId="0" xfId="0" applyFont="1" applyAlignment="1">
      <alignment horizontal="centerContinuous" vertical="center"/>
    </xf>
    <xf numFmtId="44" fontId="11" fillId="3" borderId="17" xfId="1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left" vertical="center" wrapText="1" indent="1"/>
    </xf>
    <xf numFmtId="0" fontId="10" fillId="2" borderId="17" xfId="0" applyFont="1" applyFill="1" applyBorder="1" applyAlignment="1">
      <alignment horizontal="left" vertical="center" wrapText="1" indent="1"/>
    </xf>
    <xf numFmtId="44" fontId="10" fillId="2" borderId="17" xfId="1" applyFont="1" applyFill="1" applyBorder="1" applyAlignment="1">
      <alignment horizontal="center" vertical="center" wrapText="1"/>
    </xf>
    <xf numFmtId="43" fontId="10" fillId="2" borderId="17" xfId="1" applyNumberFormat="1" applyFont="1" applyFill="1" applyBorder="1" applyAlignment="1">
      <alignment horizontal="center" vertical="center" wrapText="1"/>
    </xf>
    <xf numFmtId="44" fontId="10" fillId="3" borderId="5" xfId="1" applyFont="1" applyFill="1" applyBorder="1" applyAlignment="1">
      <alignment horizontal="center" vertical="center" wrapText="1"/>
    </xf>
    <xf numFmtId="44" fontId="10" fillId="2" borderId="5" xfId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Continuous" vertical="center" wrapText="1"/>
    </xf>
    <xf numFmtId="0" fontId="10" fillId="3" borderId="22" xfId="0" applyFont="1" applyFill="1" applyBorder="1" applyAlignment="1">
      <alignment horizontal="left" vertical="top" wrapText="1" indent="1"/>
    </xf>
    <xf numFmtId="0" fontId="10" fillId="3" borderId="21" xfId="0" applyFont="1" applyFill="1" applyBorder="1" applyAlignment="1">
      <alignment horizontal="center" wrapText="1"/>
    </xf>
    <xf numFmtId="14" fontId="10" fillId="3" borderId="21" xfId="0" applyNumberFormat="1" applyFont="1" applyFill="1" applyBorder="1" applyAlignment="1">
      <alignment horizontal="center" vertical="center" wrapText="1"/>
    </xf>
    <xf numFmtId="44" fontId="11" fillId="3" borderId="23" xfId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left" vertical="top" wrapText="1" indent="1"/>
    </xf>
    <xf numFmtId="44" fontId="11" fillId="2" borderId="30" xfId="1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left" vertical="top" wrapText="1" indent="1"/>
    </xf>
    <xf numFmtId="44" fontId="11" fillId="3" borderId="30" xfId="1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left" vertical="top" wrapText="1" indent="1"/>
    </xf>
    <xf numFmtId="0" fontId="10" fillId="3" borderId="13" xfId="0" applyFont="1" applyFill="1" applyBorder="1" applyAlignment="1">
      <alignment horizontal="center" wrapText="1"/>
    </xf>
    <xf numFmtId="0" fontId="0" fillId="0" borderId="0" xfId="0" applyAlignment="1">
      <alignment horizontal="centerContinuous"/>
    </xf>
    <xf numFmtId="0" fontId="11" fillId="0" borderId="0" xfId="0" applyFont="1" applyAlignment="1">
      <alignment horizontal="left" vertical="top" wrapText="1"/>
    </xf>
    <xf numFmtId="14" fontId="10" fillId="2" borderId="31" xfId="0" applyNumberFormat="1" applyFont="1" applyFill="1" applyBorder="1" applyAlignment="1">
      <alignment horizontal="center" vertical="center" wrapText="1"/>
    </xf>
    <xf numFmtId="44" fontId="10" fillId="2" borderId="31" xfId="1" applyFont="1" applyFill="1" applyBorder="1" applyAlignment="1">
      <alignment horizontal="center" vertical="center" wrapText="1"/>
    </xf>
    <xf numFmtId="44" fontId="6" fillId="5" borderId="3" xfId="1" applyFont="1" applyFill="1" applyBorder="1" applyAlignment="1">
      <alignment horizontal="center" vertical="center" wrapText="1"/>
    </xf>
    <xf numFmtId="0" fontId="6" fillId="5" borderId="3" xfId="1" applyNumberFormat="1" applyFont="1" applyFill="1" applyBorder="1" applyAlignment="1">
      <alignment horizontal="center" vertical="center" wrapText="1"/>
    </xf>
    <xf numFmtId="0" fontId="6" fillId="5" borderId="4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4" fillId="0" borderId="0" xfId="0" applyFont="1" applyAlignment="1">
      <alignment horizontal="left" indent="2"/>
    </xf>
    <xf numFmtId="0" fontId="10" fillId="0" borderId="31" xfId="0" applyFont="1" applyBorder="1" applyAlignment="1">
      <alignment horizontal="left" indent="2"/>
    </xf>
    <xf numFmtId="0" fontId="10" fillId="0" borderId="31" xfId="0" applyFont="1" applyBorder="1" applyAlignment="1">
      <alignment horizontal="left" indent="1"/>
    </xf>
    <xf numFmtId="0" fontId="24" fillId="0" borderId="31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4" fillId="0" borderId="31" xfId="0" applyFont="1" applyBorder="1" applyAlignment="1">
      <alignment horizontal="left" indent="2"/>
    </xf>
    <xf numFmtId="0" fontId="10" fillId="0" borderId="17" xfId="0" applyFont="1" applyBorder="1" applyAlignment="1">
      <alignment horizontal="left" indent="2"/>
    </xf>
    <xf numFmtId="0" fontId="10" fillId="0" borderId="17" xfId="0" applyFont="1" applyBorder="1" applyAlignment="1">
      <alignment horizontal="left" indent="1"/>
    </xf>
    <xf numFmtId="0" fontId="24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left" indent="2"/>
    </xf>
    <xf numFmtId="0" fontId="23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left" indent="2"/>
    </xf>
    <xf numFmtId="0" fontId="23" fillId="0" borderId="17" xfId="0" applyFont="1" applyBorder="1" applyAlignment="1">
      <alignment horizontal="left" indent="1"/>
    </xf>
    <xf numFmtId="0" fontId="25" fillId="0" borderId="17" xfId="0" applyFont="1" applyBorder="1" applyAlignment="1">
      <alignment horizontal="center"/>
    </xf>
    <xf numFmtId="0" fontId="4" fillId="0" borderId="0" xfId="0" applyFont="1" applyAlignment="1">
      <alignment horizontal="right" indent="2"/>
    </xf>
    <xf numFmtId="0" fontId="10" fillId="0" borderId="0" xfId="0" applyFont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10" fillId="0" borderId="17" xfId="0" applyFont="1" applyBorder="1"/>
    <xf numFmtId="0" fontId="24" fillId="6" borderId="17" xfId="0" applyFont="1" applyFill="1" applyBorder="1" applyAlignment="1">
      <alignment horizontal="left"/>
    </xf>
    <xf numFmtId="0" fontId="24" fillId="6" borderId="17" xfId="0" applyFont="1" applyFill="1" applyBorder="1" applyAlignment="1">
      <alignment horizontal="center"/>
    </xf>
    <xf numFmtId="0" fontId="25" fillId="6" borderId="17" xfId="0" applyFont="1" applyFill="1" applyBorder="1"/>
    <xf numFmtId="0" fontId="26" fillId="6" borderId="17" xfId="0" applyFont="1" applyFill="1" applyBorder="1" applyAlignment="1">
      <alignment horizontal="left"/>
    </xf>
    <xf numFmtId="0" fontId="26" fillId="6" borderId="17" xfId="0" applyFont="1" applyFill="1" applyBorder="1" applyAlignment="1">
      <alignment horizontal="center"/>
    </xf>
    <xf numFmtId="0" fontId="23" fillId="6" borderId="17" xfId="0" applyFont="1" applyFill="1" applyBorder="1" applyAlignment="1">
      <alignment horizontal="left"/>
    </xf>
    <xf numFmtId="0" fontId="23" fillId="6" borderId="17" xfId="0" applyFont="1" applyFill="1" applyBorder="1" applyAlignment="1">
      <alignment horizontal="center"/>
    </xf>
    <xf numFmtId="0" fontId="10" fillId="6" borderId="17" xfId="0" applyFont="1" applyFill="1" applyBorder="1"/>
    <xf numFmtId="0" fontId="10" fillId="6" borderId="17" xfId="0" applyFont="1" applyFill="1" applyBorder="1" applyAlignment="1">
      <alignment horizontal="left"/>
    </xf>
    <xf numFmtId="0" fontId="10" fillId="6" borderId="17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center"/>
    </xf>
    <xf numFmtId="0" fontId="25" fillId="6" borderId="17" xfId="0" applyFont="1" applyFill="1" applyBorder="1" applyAlignment="1">
      <alignment horizontal="center"/>
    </xf>
    <xf numFmtId="0" fontId="27" fillId="6" borderId="17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 wrapText="1"/>
    </xf>
    <xf numFmtId="44" fontId="10" fillId="3" borderId="17" xfId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left" vertical="center" wrapText="1"/>
    </xf>
    <xf numFmtId="43" fontId="10" fillId="3" borderId="17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5" fillId="0" borderId="0" xfId="0" applyFont="1" applyAlignment="1">
      <alignment vertical="top" wrapText="1"/>
    </xf>
    <xf numFmtId="0" fontId="11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0" fillId="3" borderId="31" xfId="0" applyFont="1" applyFill="1" applyBorder="1" applyAlignment="1">
      <alignment horizontal="left" vertical="top" wrapText="1" indent="1"/>
    </xf>
    <xf numFmtId="14" fontId="10" fillId="3" borderId="31" xfId="0" applyNumberFormat="1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wrapText="1"/>
    </xf>
    <xf numFmtId="44" fontId="10" fillId="2" borderId="30" xfId="1" applyFont="1" applyFill="1" applyBorder="1" applyAlignment="1">
      <alignment horizontal="center" vertical="center" wrapText="1"/>
    </xf>
    <xf numFmtId="44" fontId="10" fillId="3" borderId="30" xfId="1" applyFont="1" applyFill="1" applyBorder="1" applyAlignment="1">
      <alignment horizontal="center" vertical="center" wrapText="1"/>
    </xf>
    <xf numFmtId="43" fontId="10" fillId="2" borderId="30" xfId="1" applyNumberFormat="1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left" vertical="top" wrapText="1" inden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left" vertical="center" wrapText="1" indent="1"/>
    </xf>
    <xf numFmtId="0" fontId="10" fillId="2" borderId="9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44" fontId="10" fillId="2" borderId="7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44" fontId="6" fillId="5" borderId="1" xfId="1" applyFont="1" applyFill="1" applyBorder="1" applyAlignment="1">
      <alignment horizontal="center" vertical="center" wrapText="1"/>
    </xf>
    <xf numFmtId="44" fontId="6" fillId="5" borderId="2" xfId="1" applyFont="1" applyFill="1" applyBorder="1" applyAlignment="1">
      <alignment horizontal="center" vertical="center" wrapText="1"/>
    </xf>
    <xf numFmtId="44" fontId="6" fillId="5" borderId="32" xfId="1" applyFont="1" applyFill="1" applyBorder="1" applyAlignment="1">
      <alignment horizontal="center" vertical="center" wrapText="1"/>
    </xf>
    <xf numFmtId="44" fontId="3" fillId="4" borderId="0" xfId="1" applyFont="1" applyFill="1" applyBorder="1" applyAlignment="1">
      <alignment horizontal="center" vertical="center" wrapText="1"/>
    </xf>
    <xf numFmtId="0" fontId="20" fillId="0" borderId="16" xfId="4" applyFont="1" applyBorder="1" applyAlignment="1">
      <alignment horizontal="center"/>
    </xf>
    <xf numFmtId="0" fontId="20" fillId="0" borderId="0" xfId="4" applyFont="1" applyBorder="1" applyAlignment="1">
      <alignment horizontal="center"/>
    </xf>
    <xf numFmtId="0" fontId="20" fillId="0" borderId="28" xfId="4" applyFont="1" applyBorder="1" applyAlignment="1">
      <alignment horizontal="center"/>
    </xf>
    <xf numFmtId="0" fontId="15" fillId="0" borderId="6" xfId="0" applyFont="1" applyBorder="1" applyAlignment="1">
      <alignment horizontal="center" vertical="top" wrapText="1"/>
    </xf>
    <xf numFmtId="0" fontId="15" fillId="0" borderId="26" xfId="0" applyFont="1" applyBorder="1" applyAlignment="1">
      <alignment horizontal="center" vertical="top" wrapText="1"/>
    </xf>
    <xf numFmtId="0" fontId="15" fillId="0" borderId="27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28" xfId="0" applyFont="1" applyBorder="1" applyAlignment="1">
      <alignment horizontal="center" vertical="top" wrapText="1"/>
    </xf>
    <xf numFmtId="44" fontId="5" fillId="3" borderId="5" xfId="1" applyFont="1" applyFill="1" applyBorder="1" applyAlignment="1">
      <alignment horizontal="center" vertical="center" wrapText="1"/>
    </xf>
    <xf numFmtId="44" fontId="5" fillId="2" borderId="5" xfId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center" wrapText="1"/>
    </xf>
    <xf numFmtId="14" fontId="10" fillId="2" borderId="12" xfId="0" applyNumberFormat="1" applyFont="1" applyFill="1" applyBorder="1" applyAlignment="1">
      <alignment horizontal="center" vertical="center" wrapText="1"/>
    </xf>
    <xf numFmtId="44" fontId="10" fillId="2" borderId="12" xfId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</cellXfs>
  <cellStyles count="5">
    <cellStyle name="Currency" xfId="1" builtinId="4"/>
    <cellStyle name="Currency 2" xfId="3" xr:uid="{F790391B-91C9-4623-AC7C-3971EFA75D69}"/>
    <cellStyle name="Hyperlink" xfId="4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E3F75"/>
      <color rgb="FF009E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1465394</xdr:colOff>
      <xdr:row>1</xdr:row>
      <xdr:rowOff>17428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0F3DB7-8251-4E14-B127-1101D5E01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8120" y="0"/>
          <a:ext cx="4505774" cy="11032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121808</xdr:colOff>
      <xdr:row>0</xdr:row>
      <xdr:rowOff>0</xdr:rowOff>
    </xdr:from>
    <xdr:to>
      <xdr:col>2</xdr:col>
      <xdr:colOff>4625676</xdr:colOff>
      <xdr:row>1</xdr:row>
      <xdr:rowOff>17428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8470CE-56C9-4D1F-B90D-906587820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75161" y="0"/>
          <a:ext cx="4503868" cy="8468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601756</xdr:colOff>
      <xdr:row>0</xdr:row>
      <xdr:rowOff>65078</xdr:rowOff>
    </xdr:from>
    <xdr:to>
      <xdr:col>2</xdr:col>
      <xdr:colOff>4513393</xdr:colOff>
      <xdr:row>1</xdr:row>
      <xdr:rowOff>97746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834195-8986-4E3D-842D-67C52F800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9851" y="63173"/>
          <a:ext cx="4513505" cy="8499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319704</xdr:colOff>
      <xdr:row>0</xdr:row>
      <xdr:rowOff>51967</xdr:rowOff>
    </xdr:from>
    <xdr:to>
      <xdr:col>2</xdr:col>
      <xdr:colOff>4821667</xdr:colOff>
      <xdr:row>1</xdr:row>
      <xdr:rowOff>210365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5F27A9B-5786-477C-A317-F3BEC0BB1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82557" y="51967"/>
          <a:ext cx="4513393" cy="11013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31713</xdr:colOff>
      <xdr:row>0</xdr:row>
      <xdr:rowOff>53872</xdr:rowOff>
    </xdr:from>
    <xdr:to>
      <xdr:col>2</xdr:col>
      <xdr:colOff>4207922</xdr:colOff>
      <xdr:row>1</xdr:row>
      <xdr:rowOff>117264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A540DB-690B-480C-9752-4744B2A23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9095" y="53872"/>
          <a:ext cx="4170494" cy="10158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159796</xdr:colOff>
      <xdr:row>0</xdr:row>
      <xdr:rowOff>72698</xdr:rowOff>
    </xdr:from>
    <xdr:to>
      <xdr:col>1</xdr:col>
      <xdr:colOff>4686636</xdr:colOff>
      <xdr:row>0</xdr:row>
      <xdr:rowOff>897846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E07966-4375-4237-B964-666681B90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26571" y="72698"/>
          <a:ext cx="4526840" cy="8213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799876</xdr:colOff>
      <xdr:row>0</xdr:row>
      <xdr:rowOff>72698</xdr:rowOff>
    </xdr:from>
    <xdr:to>
      <xdr:col>1</xdr:col>
      <xdr:colOff>4511376</xdr:colOff>
      <xdr:row>1</xdr:row>
      <xdr:rowOff>15831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62AD2D-285E-4D09-B9AD-A1379CCDE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9876" y="72698"/>
          <a:ext cx="4513505" cy="7584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nalytics%20Team/Projects/Rate%20Shecheduules_FY2023/Standard%20Rate%20Schedules_2022-1201/Vaya%20Health%20Standard%20Rates%20Medicaid%20C%20Effective%202022-12-01-DRAFT.xlsx" TargetMode="External"/><Relationship Id="rId2" Type="http://schemas.microsoft.com/office/2019/04/relationships/externalLinkLongPath" Target="/personal/michael_beveridge_vayahealth_com/Documents/Documents/Analytics%20Team/Projects/Rate%20Shecheduules_FY2023/Standard%20Rate%20Schedules_2022-1201/Vaya%20Health%20Standard%20Rates%20Medicaid%20C%20Effective%202022-12-01-DRAFT.xlsx?9620715A" TargetMode="External"/><Relationship Id="rId1" Type="http://schemas.openxmlformats.org/officeDocument/2006/relationships/externalLinkPath" Target="file:///\\9620715A\Vaya%20Health%20Standard%20Rates%20Medicaid%20C%20Effective%202022-12-01-DRAF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vayahealth.sharepoint.com/personal/michael_beveridge_vayahealth_com/Documents/Documents/Analytics%20Team/Projects/Rate%20Shecheduules_FY2023/Standard%20Rate%20Schedules_2022-1201/Vaya%20Health%20Standard%20Rates%20Medicaid%20C%20Effective%202022-12-01-DRAFT.xlsx?64CA541D" TargetMode="External"/><Relationship Id="rId1" Type="http://schemas.openxmlformats.org/officeDocument/2006/relationships/externalLinkPath" Target="file:///\\64CA541D\Vaya%20Health%20Standard%20Rates%20Medicaid%20C%20Effective%202022-12-01-DRAFT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vayahealth.sharepoint.com/personal/michael_beveridge_vayahealth_com/Documents/Documents/Analytics%20Team/Projects/Rate%20Shecheduules_FY2023/Standard%20Rate%20Schedules_2022-1201/Standard%20Rate%20Schedules_2022-1201/Vaya%20Health%20Non-Medicaid%20Clinician%20Rate%20Schedule%202022-1201.xlsx?ED0E8182" TargetMode="External"/><Relationship Id="rId1" Type="http://schemas.openxmlformats.org/officeDocument/2006/relationships/externalLinkPath" Target="file:///\\ED0E8182\Vaya%20Health%20Non-Medicaid%20Clinician%20Rate%20Schedule%202022-1201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https://vayahealth.sharepoint.com/personal/michael_beveridge_vayahealth_com/Documents/Documents/Analytics%20Team/Projects/Rate%20Shecheduules_FY2023/Pauls%20Docs/Vaya%20Health%20Rate%20Schedules%20Workbook%20FY2023%20Non-Medicaid%20Non-Clinician%20Update%209-1-2022.xlsx?D822B354" TargetMode="External"/><Relationship Id="rId1" Type="http://schemas.openxmlformats.org/officeDocument/2006/relationships/externalLinkPath" Target="file:///\\D822B354\Vaya%20Health%20Rate%20Schedules%20Workbook%20FY2023%20Non-Medicaid%20Non-Clinician%20Update%209-1-2022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nalytics%20Team/Projects/Rate%20Shecheduules_FY2023/Standard%20Rate%20Schedules_2022-1201/Standard%20Rate%20Schedules_2022-1201/Vaya%20Health%20Non-Medicaid%20Clinician%20Rate%20Schedule%202022-1201.xlsx" TargetMode="External"/><Relationship Id="rId2" Type="http://schemas.microsoft.com/office/2019/04/relationships/externalLinkLongPath" Target="/personal/michael_beveridge_vayahealth_com/Documents/Documents/Analytics%20Team/Projects/Rate%20Shecheduules_FY2023/Standard%20Rate%20Schedules_2022-1201/Standard%20Rate%20Schedules_2022-1201/Vaya%20Health%20Non-Medicaid%20Clinician%20Rate%20Schedule%202022-1201.xlsx?20EC331F" TargetMode="External"/><Relationship Id="rId1" Type="http://schemas.openxmlformats.org/officeDocument/2006/relationships/externalLinkPath" Target="file:///\\20EC331F\Vaya%20Health%20Non-Medicaid%20Clinician%20Rate%20Schedule%202022-1201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nalytics%20Team/Projects/Rate%20Shecheduules_FY2023/Standard%20Rate%20Schedules_2022-1201/Standard%20Rate%20Schedules_2022-1201/Clinician%20Standard%20Rate%20Schedule_2022-1201/Vaya%20Health%20Medicaid%20Clinician%20Rate%20Schedule%20FY2023_DHB%20Analysis.xlsx" TargetMode="External"/><Relationship Id="rId2" Type="http://schemas.microsoft.com/office/2019/04/relationships/externalLinkLongPath" Target="/personal/michael_beveridge_vayahealth_com/Documents/Documents/Analytics%20Team/Projects/Rate%20Shecheduules_FY2023/Standard%20Rate%20Schedules_2022-1201/Standard%20Rate%20Schedules_2022-1201/Clinician%20Standard%20Rate%20Schedule_2022-1201/Vaya%20Health%20Medicaid%20Clinician%20Rate%20Schedule%20FY2023_DHB%20Analysis.xlsx?E8D3F222" TargetMode="External"/><Relationship Id="rId1" Type="http://schemas.openxmlformats.org/officeDocument/2006/relationships/externalLinkPath" Target="file:///\\E8D3F222\Vaya%20Health%20Medicaid%20Clinician%20Rate%20Schedule%20FY2023_DHB%20Analysis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https://vayahealth.sharepoint.com/personal/michael_beveridge_vayahealth_com/Documents/Documents/Analytics%20Team/Projects/Rate%20Shecheduules_FY2023/Standard%20Rate%20Schedules_2022-1201/Standard%20Rate%20Schedules_2022-1201/Clinician%20Standard%20Rate%20Schedule_2022-1201/Vaya%20Health%20Medicaid%20Clinician%20Rate%20Schedule%20FY2023_DHB%20Analysis.xlsx?008694B2" TargetMode="External"/><Relationship Id="rId1" Type="http://schemas.openxmlformats.org/officeDocument/2006/relationships/externalLinkPath" Target="file:///\\008694B2\Vaya%20Health%20Medicaid%20Clinician%20Rate%20Schedule%20FY2023_DHB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Medicaid C 06-30-22"/>
      <sheetName val="PHE %"/>
      <sheetName val="Cardnal-Add"/>
    </sheetNames>
    <sheetDataSet>
      <sheetData sheetId="0"/>
      <sheetData sheetId="1"/>
      <sheetData sheetId="2">
        <row r="1">
          <cell r="C1" t="str">
            <v>Service</v>
          </cell>
          <cell r="D1" t="str">
            <v>License</v>
          </cell>
          <cell r="E1" t="str">
            <v>RATE</v>
          </cell>
          <cell r="F1" t="str">
            <v>CARDINAL</v>
          </cell>
          <cell r="G1" t="str">
            <v>B PLAN</v>
          </cell>
          <cell r="H1" t="str">
            <v>CPT</v>
          </cell>
          <cell r="I1" t="str">
            <v>Mod.</v>
          </cell>
          <cell r="J1" t="str">
            <v>License</v>
          </cell>
          <cell r="K1" t="str">
            <v>Rate</v>
          </cell>
          <cell r="L1" t="str">
            <v>Serv Categ</v>
          </cell>
          <cell r="M1" t="str">
            <v>Net Difference</v>
          </cell>
          <cell r="N1" t="str">
            <v xml:space="preserve">Highest </v>
          </cell>
          <cell r="O1" t="str">
            <v>Delta</v>
          </cell>
        </row>
        <row r="2">
          <cell r="C2" t="str">
            <v xml:space="preserve">H2015 - EOR - Community Networking Service - Ind </v>
          </cell>
          <cell r="D2" t="str">
            <v>All</v>
          </cell>
          <cell r="E2">
            <v>5.45</v>
          </cell>
          <cell r="F2" t="str">
            <v>Cardinal</v>
          </cell>
          <cell r="G2" t="str">
            <v>Medicaid</v>
          </cell>
          <cell r="H2" t="str">
            <v>H2016</v>
          </cell>
          <cell r="J2" t="str">
            <v>ALL</v>
          </cell>
          <cell r="K2">
            <v>5.62</v>
          </cell>
          <cell r="L2" t="str">
            <v>Innov.</v>
          </cell>
          <cell r="M2">
            <v>3.1192660550458662E-2</v>
          </cell>
          <cell r="N2">
            <v>5.62</v>
          </cell>
          <cell r="O2">
            <v>0.16999999999999993</v>
          </cell>
        </row>
        <row r="3">
          <cell r="C3" t="str">
            <v>H2015HQ - AWC - Community Networking Group</v>
          </cell>
          <cell r="D3" t="str">
            <v>All</v>
          </cell>
          <cell r="E3">
            <v>3.1</v>
          </cell>
          <cell r="F3" t="str">
            <v>Cardinal</v>
          </cell>
          <cell r="G3" t="str">
            <v>Medicaid</v>
          </cell>
          <cell r="H3" t="str">
            <v>H2015</v>
          </cell>
          <cell r="I3" t="str">
            <v>HQ</v>
          </cell>
          <cell r="J3" t="str">
            <v>ALL</v>
          </cell>
          <cell r="K3">
            <v>3.13</v>
          </cell>
          <cell r="L3" t="str">
            <v>Innov.</v>
          </cell>
          <cell r="M3">
            <v>9.6774193548385679E-3</v>
          </cell>
          <cell r="N3">
            <v>3.13</v>
          </cell>
          <cell r="O3">
            <v>2.9999999999999805E-2</v>
          </cell>
        </row>
        <row r="4">
          <cell r="C4" t="str">
            <v>H2015HQ - Community Networking Group</v>
          </cell>
          <cell r="D4" t="str">
            <v>All</v>
          </cell>
          <cell r="E4">
            <v>3.1</v>
          </cell>
          <cell r="F4" t="str">
            <v>Cardinal</v>
          </cell>
          <cell r="G4" t="str">
            <v>Medicaid</v>
          </cell>
          <cell r="H4" t="str">
            <v>H2015</v>
          </cell>
          <cell r="I4" t="str">
            <v>HQ</v>
          </cell>
          <cell r="J4" t="str">
            <v>ALL</v>
          </cell>
          <cell r="K4">
            <v>3.13</v>
          </cell>
          <cell r="L4" t="str">
            <v>Innov.</v>
          </cell>
          <cell r="M4">
            <v>9.6774193548385679E-3</v>
          </cell>
          <cell r="N4">
            <v>3.13</v>
          </cell>
          <cell r="O4">
            <v>2.9999999999999805E-2</v>
          </cell>
        </row>
        <row r="5">
          <cell r="C5" t="str">
            <v>H2015HQ - EOR - Community Networking Group</v>
          </cell>
          <cell r="D5" t="str">
            <v>All</v>
          </cell>
          <cell r="E5">
            <v>2.56</v>
          </cell>
          <cell r="F5" t="str">
            <v>Cardinal</v>
          </cell>
          <cell r="G5" t="str">
            <v>Medicaid</v>
          </cell>
          <cell r="H5" t="str">
            <v>H2015</v>
          </cell>
          <cell r="I5" t="str">
            <v>HQU4</v>
          </cell>
          <cell r="J5" t="str">
            <v>ALL</v>
          </cell>
          <cell r="K5">
            <v>3.13</v>
          </cell>
          <cell r="L5" t="str">
            <v>Innov.</v>
          </cell>
          <cell r="M5">
            <v>0.22265625</v>
          </cell>
          <cell r="N5">
            <v>3.13</v>
          </cell>
          <cell r="O5">
            <v>0.56999999999999984</v>
          </cell>
        </row>
        <row r="6">
          <cell r="C6" t="str">
            <v>H2016HI - Level 4-Residential Supports *</v>
          </cell>
          <cell r="D6" t="str">
            <v>All</v>
          </cell>
          <cell r="E6">
            <v>165.15</v>
          </cell>
          <cell r="F6" t="str">
            <v>Cardinal</v>
          </cell>
          <cell r="G6" t="str">
            <v>Medicaid</v>
          </cell>
          <cell r="H6" t="str">
            <v>H2016</v>
          </cell>
          <cell r="I6" t="str">
            <v>HI</v>
          </cell>
          <cell r="J6" t="str">
            <v>ALL</v>
          </cell>
          <cell r="K6">
            <v>179.07</v>
          </cell>
          <cell r="L6" t="str">
            <v>Innov.</v>
          </cell>
          <cell r="M6">
            <v>8.4287011807447687E-2</v>
          </cell>
          <cell r="N6">
            <v>179.07</v>
          </cell>
          <cell r="O6">
            <v>13.919999999999987</v>
          </cell>
        </row>
        <row r="7">
          <cell r="C7" t="str">
            <v>H2016HIU2 - Level 4 AFL-Residential Supports *</v>
          </cell>
          <cell r="D7" t="str">
            <v>All</v>
          </cell>
          <cell r="E7">
            <v>170.3</v>
          </cell>
          <cell r="F7" t="str">
            <v>Cardinal</v>
          </cell>
          <cell r="G7" t="str">
            <v>Medicaid</v>
          </cell>
          <cell r="H7" t="str">
            <v>H2016</v>
          </cell>
          <cell r="I7" t="str">
            <v>HIU2</v>
          </cell>
          <cell r="J7" t="str">
            <v>ALL</v>
          </cell>
          <cell r="K7">
            <v>179.07</v>
          </cell>
          <cell r="L7" t="str">
            <v>Innov.</v>
          </cell>
          <cell r="M7">
            <v>5.1497357604227689E-2</v>
          </cell>
          <cell r="N7">
            <v>179.07</v>
          </cell>
          <cell r="O7">
            <v>8.7699999999999818</v>
          </cell>
        </row>
        <row r="8">
          <cell r="C8" t="str">
            <v>H2025 - AWC - Supported Employment - Ind</v>
          </cell>
          <cell r="D8" t="str">
            <v>All</v>
          </cell>
          <cell r="E8">
            <v>7.62</v>
          </cell>
          <cell r="F8" t="str">
            <v>Cardinal</v>
          </cell>
          <cell r="G8" t="str">
            <v>Medicaid</v>
          </cell>
          <cell r="H8" t="str">
            <v>H2025</v>
          </cell>
          <cell r="J8" t="str">
            <v>ALL</v>
          </cell>
          <cell r="K8">
            <v>7.76</v>
          </cell>
          <cell r="L8" t="str">
            <v>Innov.</v>
          </cell>
          <cell r="M8">
            <v>1.8372703412073532E-2</v>
          </cell>
          <cell r="N8">
            <v>7.76</v>
          </cell>
          <cell r="O8">
            <v>0.13999999999999968</v>
          </cell>
        </row>
        <row r="9">
          <cell r="C9" t="str">
            <v>H2025 - EOR - Supported Employment - Ind</v>
          </cell>
          <cell r="D9" t="str">
            <v>All</v>
          </cell>
          <cell r="E9">
            <v>7.24</v>
          </cell>
          <cell r="F9" t="str">
            <v>Cardinal</v>
          </cell>
          <cell r="G9" t="str">
            <v>Medicaid</v>
          </cell>
          <cell r="H9" t="str">
            <v>H2025</v>
          </cell>
          <cell r="J9" t="str">
            <v>ALL</v>
          </cell>
          <cell r="K9">
            <v>7.76</v>
          </cell>
          <cell r="L9" t="str">
            <v>Innov.</v>
          </cell>
          <cell r="M9">
            <v>7.182320441988943E-2</v>
          </cell>
          <cell r="N9">
            <v>7.76</v>
          </cell>
          <cell r="O9">
            <v>0.51999999999999957</v>
          </cell>
        </row>
        <row r="10">
          <cell r="C10" t="str">
            <v>H2025 - Supported Employment - Ind *</v>
          </cell>
          <cell r="D10" t="str">
            <v>All</v>
          </cell>
          <cell r="E10">
            <v>7.62</v>
          </cell>
          <cell r="F10" t="str">
            <v>Cardinal</v>
          </cell>
          <cell r="G10" t="str">
            <v>Medicaid</v>
          </cell>
          <cell r="H10" t="str">
            <v>H2025</v>
          </cell>
          <cell r="J10" t="str">
            <v>ALL</v>
          </cell>
          <cell r="K10">
            <v>7.76</v>
          </cell>
          <cell r="L10" t="str">
            <v>Innov.</v>
          </cell>
          <cell r="M10">
            <v>1.8372703412073532E-2</v>
          </cell>
          <cell r="N10">
            <v>7.76</v>
          </cell>
          <cell r="O10">
            <v>0.13999999999999968</v>
          </cell>
        </row>
        <row r="11">
          <cell r="C11" t="str">
            <v>H2025TS - AWC - Supported Employment – Long Term Follow-up</v>
          </cell>
          <cell r="D11" t="str">
            <v>All</v>
          </cell>
          <cell r="E11">
            <v>7.39</v>
          </cell>
          <cell r="F11" t="str">
            <v>Cardinal</v>
          </cell>
          <cell r="G11" t="str">
            <v>Medicaid</v>
          </cell>
          <cell r="H11" t="str">
            <v>H2025</v>
          </cell>
          <cell r="I11" t="str">
            <v>TS</v>
          </cell>
          <cell r="J11" t="str">
            <v>ALL</v>
          </cell>
          <cell r="K11">
            <v>7.76</v>
          </cell>
          <cell r="L11" t="str">
            <v>Innov.</v>
          </cell>
          <cell r="M11">
            <v>5.0067658998646847E-2</v>
          </cell>
          <cell r="N11">
            <v>7.76</v>
          </cell>
          <cell r="O11">
            <v>0.37000000000000011</v>
          </cell>
        </row>
        <row r="12">
          <cell r="C12" t="str">
            <v>H2025TS - EOR - Supported Employment – Long Term Follow-up</v>
          </cell>
          <cell r="D12" t="str">
            <v>All</v>
          </cell>
          <cell r="E12">
            <v>7.02</v>
          </cell>
          <cell r="F12" t="str">
            <v>Cardinal</v>
          </cell>
          <cell r="G12" t="str">
            <v>Medicaid</v>
          </cell>
          <cell r="H12" t="str">
            <v>H2025</v>
          </cell>
          <cell r="I12" t="str">
            <v>TS</v>
          </cell>
          <cell r="J12" t="str">
            <v>ALL</v>
          </cell>
          <cell r="K12">
            <v>7.76</v>
          </cell>
          <cell r="L12" t="str">
            <v>Innov.</v>
          </cell>
          <cell r="M12">
            <v>0.10541310541310556</v>
          </cell>
          <cell r="N12">
            <v>7.76</v>
          </cell>
          <cell r="O12">
            <v>0.74000000000000021</v>
          </cell>
        </row>
        <row r="13">
          <cell r="C13" t="str">
            <v>H2025TS - Supported Employment – Long Term Follow-up *</v>
          </cell>
          <cell r="D13" t="str">
            <v>All</v>
          </cell>
          <cell r="E13">
            <v>7.39</v>
          </cell>
          <cell r="F13" t="str">
            <v>Cardinal</v>
          </cell>
          <cell r="G13" t="str">
            <v>Medicaid</v>
          </cell>
          <cell r="H13" t="str">
            <v>H2025</v>
          </cell>
          <cell r="I13" t="str">
            <v>TS</v>
          </cell>
          <cell r="J13" t="str">
            <v>ALL</v>
          </cell>
          <cell r="K13">
            <v>7.76</v>
          </cell>
          <cell r="L13" t="str">
            <v>Innov.</v>
          </cell>
          <cell r="M13">
            <v>5.0067658998646847E-2</v>
          </cell>
          <cell r="N13">
            <v>7.76</v>
          </cell>
          <cell r="O13">
            <v>0.37000000000000011</v>
          </cell>
        </row>
        <row r="14">
          <cell r="C14" t="str">
            <v>S5110 - Natural Supports Education: Individual</v>
          </cell>
          <cell r="D14" t="str">
            <v>All</v>
          </cell>
          <cell r="E14">
            <v>8.36</v>
          </cell>
          <cell r="F14" t="str">
            <v>Cardinal</v>
          </cell>
          <cell r="G14" t="str">
            <v>Medicaid</v>
          </cell>
          <cell r="H14" t="str">
            <v>S5110</v>
          </cell>
          <cell r="J14" t="str">
            <v>ALL</v>
          </cell>
          <cell r="K14">
            <v>8.9600000000000009</v>
          </cell>
          <cell r="L14" t="str">
            <v>Innov.</v>
          </cell>
          <cell r="M14">
            <v>7.1770334928229929E-2</v>
          </cell>
          <cell r="N14">
            <v>8.9600000000000009</v>
          </cell>
          <cell r="O14">
            <v>0.60000000000000142</v>
          </cell>
        </row>
        <row r="15">
          <cell r="C15" t="str">
            <v>S5150HQ - EOR - Respite - Group</v>
          </cell>
          <cell r="D15" t="str">
            <v>All</v>
          </cell>
          <cell r="E15">
            <v>2.76</v>
          </cell>
          <cell r="F15" t="str">
            <v>Cardinal</v>
          </cell>
          <cell r="G15" t="str">
            <v>Medicaid</v>
          </cell>
          <cell r="H15" t="str">
            <v>S5150</v>
          </cell>
          <cell r="I15" t="str">
            <v>HQ</v>
          </cell>
          <cell r="J15" t="str">
            <v>ALL</v>
          </cell>
          <cell r="K15">
            <v>2.82</v>
          </cell>
          <cell r="L15" t="str">
            <v>Innov.</v>
          </cell>
          <cell r="M15">
            <v>2.1739130434782705E-2</v>
          </cell>
          <cell r="N15">
            <v>2.82</v>
          </cell>
          <cell r="O15">
            <v>6.0000000000000053E-2</v>
          </cell>
        </row>
        <row r="16">
          <cell r="C16" t="str">
            <v>S5150US - Respite: Facility *</v>
          </cell>
          <cell r="D16" t="str">
            <v>All</v>
          </cell>
          <cell r="E16">
            <v>129.94999999999999</v>
          </cell>
          <cell r="F16" t="str">
            <v>Cardinal</v>
          </cell>
          <cell r="G16" t="str">
            <v>Medicaid</v>
          </cell>
          <cell r="H16" t="str">
            <v>S5150</v>
          </cell>
          <cell r="I16" t="str">
            <v>US</v>
          </cell>
          <cell r="J16" t="str">
            <v>ALL</v>
          </cell>
          <cell r="K16">
            <v>252</v>
          </cell>
          <cell r="L16" t="str">
            <v>Innov.</v>
          </cell>
          <cell r="M16">
            <v>0.93920738745671439</v>
          </cell>
          <cell r="N16">
            <v>252</v>
          </cell>
          <cell r="O16">
            <v>122.05000000000001</v>
          </cell>
        </row>
        <row r="17">
          <cell r="C17" t="str">
            <v>T1005TD - AWC - Nursing Respite, RN</v>
          </cell>
          <cell r="D17" t="str">
            <v>All</v>
          </cell>
          <cell r="E17">
            <v>9.18</v>
          </cell>
          <cell r="F17" t="str">
            <v>Cardinal</v>
          </cell>
          <cell r="G17" t="str">
            <v>Medicaid</v>
          </cell>
          <cell r="H17" t="str">
            <v>T1005</v>
          </cell>
          <cell r="I17" t="str">
            <v>TD</v>
          </cell>
          <cell r="J17" t="str">
            <v>ALL</v>
          </cell>
          <cell r="K17">
            <v>10.4</v>
          </cell>
          <cell r="L17" t="str">
            <v>Innov.</v>
          </cell>
          <cell r="M17">
            <v>0.1328976034858389</v>
          </cell>
          <cell r="N17">
            <v>10.4</v>
          </cell>
          <cell r="O17">
            <v>1.2200000000000006</v>
          </cell>
        </row>
        <row r="18">
          <cell r="C18" t="str">
            <v>T1005TD - EOR - Nursing Respite, RN</v>
          </cell>
          <cell r="D18" t="str">
            <v>All</v>
          </cell>
          <cell r="E18">
            <v>8.7200000000000006</v>
          </cell>
          <cell r="F18" t="str">
            <v>Cardinal</v>
          </cell>
          <cell r="G18" t="str">
            <v>Medicaid</v>
          </cell>
          <cell r="H18" t="str">
            <v>T1005</v>
          </cell>
          <cell r="I18" t="str">
            <v>TD</v>
          </cell>
          <cell r="J18" t="str">
            <v>ALL</v>
          </cell>
          <cell r="K18">
            <v>10.4</v>
          </cell>
          <cell r="L18" t="str">
            <v>Innov.</v>
          </cell>
          <cell r="M18">
            <v>0.19266055045871555</v>
          </cell>
          <cell r="N18">
            <v>10.4</v>
          </cell>
          <cell r="O18">
            <v>1.6799999999999997</v>
          </cell>
        </row>
        <row r="19">
          <cell r="C19" t="str">
            <v>T1005TD - Nursing Respite, RN *</v>
          </cell>
          <cell r="D19" t="str">
            <v>All</v>
          </cell>
          <cell r="E19">
            <v>9.18</v>
          </cell>
          <cell r="F19" t="str">
            <v>Cardinal</v>
          </cell>
          <cell r="G19" t="str">
            <v>Medicaid</v>
          </cell>
          <cell r="H19" t="str">
            <v>T1005</v>
          </cell>
          <cell r="I19" t="str">
            <v>TD</v>
          </cell>
          <cell r="J19" t="str">
            <v>ALL</v>
          </cell>
          <cell r="K19">
            <v>10.4</v>
          </cell>
          <cell r="L19" t="str">
            <v>Innov.</v>
          </cell>
          <cell r="M19">
            <v>0.1328976034858389</v>
          </cell>
          <cell r="N19">
            <v>10.4</v>
          </cell>
          <cell r="O19">
            <v>1.2200000000000006</v>
          </cell>
        </row>
        <row r="20">
          <cell r="C20" t="str">
            <v>T1005TE - AWC - Nursing Respite, LPN</v>
          </cell>
          <cell r="D20" t="str">
            <v>All</v>
          </cell>
          <cell r="E20">
            <v>9.18</v>
          </cell>
          <cell r="F20" t="str">
            <v>Cardinal</v>
          </cell>
          <cell r="G20" t="str">
            <v>Medicaid</v>
          </cell>
          <cell r="H20" t="str">
            <v>T1005</v>
          </cell>
          <cell r="I20" t="str">
            <v>TE</v>
          </cell>
          <cell r="J20" t="str">
            <v>ALL</v>
          </cell>
          <cell r="K20">
            <v>10.4</v>
          </cell>
          <cell r="L20" t="str">
            <v>Innov.</v>
          </cell>
          <cell r="M20">
            <v>0.1328976034858389</v>
          </cell>
          <cell r="N20">
            <v>10.4</v>
          </cell>
          <cell r="O20">
            <v>1.2200000000000006</v>
          </cell>
        </row>
        <row r="21">
          <cell r="C21" t="str">
            <v>T1005TE - EOR - Nursing Respite, LPN</v>
          </cell>
          <cell r="D21" t="str">
            <v>All</v>
          </cell>
          <cell r="E21">
            <v>8.7200000000000006</v>
          </cell>
          <cell r="F21" t="str">
            <v>Cardinal</v>
          </cell>
          <cell r="G21" t="str">
            <v>Medicaid</v>
          </cell>
          <cell r="H21" t="str">
            <v>T1005</v>
          </cell>
          <cell r="I21" t="str">
            <v>TE</v>
          </cell>
          <cell r="J21" t="str">
            <v>ALL</v>
          </cell>
          <cell r="K21">
            <v>10.4</v>
          </cell>
          <cell r="L21" t="str">
            <v>Innov.</v>
          </cell>
          <cell r="M21">
            <v>0.19266055045871555</v>
          </cell>
          <cell r="N21">
            <v>10.4</v>
          </cell>
          <cell r="O21">
            <v>1.6799999999999997</v>
          </cell>
        </row>
        <row r="22">
          <cell r="C22" t="str">
            <v>T1005TE - Nursing Respite, LPN *</v>
          </cell>
          <cell r="D22" t="str">
            <v>All</v>
          </cell>
          <cell r="E22">
            <v>9.18</v>
          </cell>
          <cell r="F22" t="str">
            <v>Cardinal</v>
          </cell>
          <cell r="G22" t="str">
            <v>Medicaid</v>
          </cell>
          <cell r="H22" t="str">
            <v>T1005</v>
          </cell>
          <cell r="I22" t="str">
            <v>TE</v>
          </cell>
          <cell r="J22" t="str">
            <v>ALL</v>
          </cell>
          <cell r="K22">
            <v>10.4</v>
          </cell>
          <cell r="L22" t="str">
            <v>Innov.</v>
          </cell>
          <cell r="M22">
            <v>0.1328976034858389</v>
          </cell>
          <cell r="N22">
            <v>10.4</v>
          </cell>
          <cell r="O22">
            <v>1.2200000000000006</v>
          </cell>
        </row>
        <row r="23">
          <cell r="C23" t="str">
            <v>T2012 - Community Living and Supports, only in the community</v>
          </cell>
          <cell r="D23" t="str">
            <v>All</v>
          </cell>
          <cell r="E23">
            <v>5.07</v>
          </cell>
          <cell r="F23" t="str">
            <v>Cardinal</v>
          </cell>
          <cell r="G23" t="str">
            <v>Medicaid</v>
          </cell>
          <cell r="H23" t="str">
            <v>T2012</v>
          </cell>
          <cell r="I23" t="str">
            <v xml:space="preserve"> </v>
          </cell>
          <cell r="J23" t="str">
            <v>ALL</v>
          </cell>
          <cell r="K23">
            <v>5.38</v>
          </cell>
          <cell r="L23" t="str">
            <v>Innov.</v>
          </cell>
          <cell r="M23">
            <v>6.1143984220907166E-2</v>
          </cell>
          <cell r="N23">
            <v>5.38</v>
          </cell>
          <cell r="O23">
            <v>0.30999999999999961</v>
          </cell>
        </row>
        <row r="24">
          <cell r="C24" t="str">
            <v>T2012GC - Community Living and Supports, relative as provider lives in home</v>
          </cell>
          <cell r="D24" t="str">
            <v>All</v>
          </cell>
          <cell r="E24">
            <v>5.07</v>
          </cell>
          <cell r="F24" t="str">
            <v>Cardinal</v>
          </cell>
          <cell r="G24" t="str">
            <v>Medicaid</v>
          </cell>
          <cell r="H24" t="str">
            <v>T2012</v>
          </cell>
          <cell r="I24" t="str">
            <v>GC</v>
          </cell>
          <cell r="J24" t="str">
            <v>ALL</v>
          </cell>
          <cell r="K24">
            <v>5.38</v>
          </cell>
          <cell r="L24" t="str">
            <v>Innov.</v>
          </cell>
          <cell r="M24">
            <v>6.1143984220907166E-2</v>
          </cell>
          <cell r="N24">
            <v>5.38</v>
          </cell>
          <cell r="O24">
            <v>0.30999999999999961</v>
          </cell>
        </row>
        <row r="25">
          <cell r="C25" t="str">
            <v>T2012HQ - Community Living and Supports - Group, only in the community</v>
          </cell>
          <cell r="D25" t="str">
            <v>All</v>
          </cell>
          <cell r="E25">
            <v>2.66</v>
          </cell>
          <cell r="F25" t="str">
            <v>Cardinal</v>
          </cell>
          <cell r="G25" t="str">
            <v>Medicaid</v>
          </cell>
          <cell r="H25" t="str">
            <v>T2012</v>
          </cell>
          <cell r="I25" t="str">
            <v>HQ</v>
          </cell>
          <cell r="J25" t="str">
            <v>ALL</v>
          </cell>
          <cell r="K25">
            <v>3.54</v>
          </cell>
          <cell r="L25" t="str">
            <v>Innov.</v>
          </cell>
          <cell r="M25">
            <v>0.33082706766917291</v>
          </cell>
          <cell r="N25">
            <v>3.54</v>
          </cell>
          <cell r="O25">
            <v>0.87999999999999989</v>
          </cell>
        </row>
        <row r="26">
          <cell r="C26" t="str">
            <v>T2013TF - AWC - Community Living and Supports</v>
          </cell>
          <cell r="D26" t="str">
            <v>All</v>
          </cell>
          <cell r="E26">
            <v>5.07</v>
          </cell>
          <cell r="F26" t="str">
            <v>Cardinal</v>
          </cell>
          <cell r="G26" t="str">
            <v>Medicaid</v>
          </cell>
          <cell r="H26" t="str">
            <v>T2013</v>
          </cell>
          <cell r="I26" t="str">
            <v>TF</v>
          </cell>
          <cell r="J26" t="str">
            <v>ALL</v>
          </cell>
          <cell r="K26">
            <v>5.38</v>
          </cell>
          <cell r="L26" t="str">
            <v>Innov.</v>
          </cell>
          <cell r="M26">
            <v>6.1143984220907166E-2</v>
          </cell>
          <cell r="N26">
            <v>5.38</v>
          </cell>
          <cell r="O26">
            <v>0.30999999999999961</v>
          </cell>
        </row>
        <row r="27">
          <cell r="C27" t="str">
            <v>T2013TF - Community Living and Supports</v>
          </cell>
          <cell r="D27" t="str">
            <v>All</v>
          </cell>
          <cell r="E27">
            <v>5.07</v>
          </cell>
          <cell r="F27" t="str">
            <v>Cardinal</v>
          </cell>
          <cell r="G27" t="str">
            <v>Medicaid</v>
          </cell>
          <cell r="H27" t="str">
            <v>T2013</v>
          </cell>
          <cell r="I27" t="str">
            <v>TF</v>
          </cell>
          <cell r="J27" t="str">
            <v>ALL</v>
          </cell>
          <cell r="K27">
            <v>5.38</v>
          </cell>
          <cell r="L27" t="str">
            <v>Innov.</v>
          </cell>
          <cell r="M27">
            <v>6.1143984220907166E-2</v>
          </cell>
          <cell r="N27">
            <v>5.38</v>
          </cell>
          <cell r="O27">
            <v>0.30999999999999961</v>
          </cell>
        </row>
        <row r="28">
          <cell r="C28" t="str">
            <v>T2013TFHQ - AWC - Community Living and Supports- Group</v>
          </cell>
          <cell r="D28" t="str">
            <v>All</v>
          </cell>
          <cell r="E28">
            <v>2.66</v>
          </cell>
          <cell r="F28" t="str">
            <v>Cardinal</v>
          </cell>
          <cell r="G28" t="str">
            <v>Medicaid</v>
          </cell>
          <cell r="H28" t="str">
            <v>T2013</v>
          </cell>
          <cell r="I28" t="str">
            <v>TFHQU4</v>
          </cell>
          <cell r="J28" t="str">
            <v>ALL</v>
          </cell>
          <cell r="K28">
            <v>3.54</v>
          </cell>
          <cell r="L28" t="str">
            <v>Innov.</v>
          </cell>
          <cell r="M28">
            <v>0.33082706766917291</v>
          </cell>
          <cell r="N28">
            <v>3.54</v>
          </cell>
          <cell r="O28">
            <v>0.87999999999999989</v>
          </cell>
        </row>
        <row r="29">
          <cell r="C29" t="str">
            <v>T2014 - Level 2 - Residential Supports *</v>
          </cell>
          <cell r="D29" t="str">
            <v>All</v>
          </cell>
          <cell r="E29">
            <v>126.29</v>
          </cell>
          <cell r="F29" t="str">
            <v>Cardinal</v>
          </cell>
          <cell r="G29" t="str">
            <v>Medicaid</v>
          </cell>
          <cell r="H29" t="str">
            <v>T2014</v>
          </cell>
          <cell r="J29" t="str">
            <v>ALL</v>
          </cell>
          <cell r="K29">
            <v>132.86000000000001</v>
          </cell>
          <cell r="L29" t="str">
            <v>Innov.</v>
          </cell>
          <cell r="M29">
            <v>5.2023121387283267E-2</v>
          </cell>
          <cell r="N29">
            <v>132.86000000000001</v>
          </cell>
          <cell r="O29">
            <v>6.5700000000000074</v>
          </cell>
        </row>
        <row r="30">
          <cell r="C30" t="str">
            <v>T2014U2 - Level 2 AFL - Residential Supports *</v>
          </cell>
          <cell r="D30" t="str">
            <v>All</v>
          </cell>
          <cell r="E30">
            <v>131.44</v>
          </cell>
          <cell r="F30" t="str">
            <v>Cardinal</v>
          </cell>
          <cell r="G30" t="str">
            <v>Medicaid</v>
          </cell>
          <cell r="H30" t="str">
            <v>T2014</v>
          </cell>
          <cell r="I30" t="str">
            <v>U2</v>
          </cell>
          <cell r="J30" t="str">
            <v>ALL</v>
          </cell>
          <cell r="K30">
            <v>132.86000000000001</v>
          </cell>
          <cell r="L30" t="str">
            <v>Innov.</v>
          </cell>
          <cell r="M30">
            <v>1.0803408399269854E-2</v>
          </cell>
          <cell r="N30">
            <v>132.86000000000001</v>
          </cell>
          <cell r="O30">
            <v>1.4200000000000159</v>
          </cell>
        </row>
        <row r="31">
          <cell r="C31" t="str">
            <v>T2020 - Level 3 - Residential Supports *</v>
          </cell>
          <cell r="D31" t="str">
            <v>All</v>
          </cell>
          <cell r="E31">
            <v>145.72999999999999</v>
          </cell>
          <cell r="F31" t="str">
            <v>Cardinal</v>
          </cell>
          <cell r="G31" t="str">
            <v>Medicaid</v>
          </cell>
          <cell r="H31" t="str">
            <v>T2020</v>
          </cell>
          <cell r="J31" t="str">
            <v>ALL</v>
          </cell>
          <cell r="K31">
            <v>155.97</v>
          </cell>
          <cell r="L31" t="str">
            <v>Innov.</v>
          </cell>
          <cell r="M31">
            <v>7.0266931997529758E-2</v>
          </cell>
          <cell r="N31">
            <v>155.97</v>
          </cell>
          <cell r="O31">
            <v>10.240000000000009</v>
          </cell>
        </row>
        <row r="32">
          <cell r="C32" t="str">
            <v>T2020U2 - Level 3 AFL - Residential Supports *</v>
          </cell>
          <cell r="D32" t="str">
            <v>All</v>
          </cell>
          <cell r="E32">
            <v>150.88</v>
          </cell>
          <cell r="F32" t="str">
            <v>Cardinal</v>
          </cell>
          <cell r="G32" t="str">
            <v>Medicaid</v>
          </cell>
          <cell r="H32" t="str">
            <v>T2020</v>
          </cell>
          <cell r="I32" t="str">
            <v>U2</v>
          </cell>
          <cell r="J32" t="str">
            <v>ALL</v>
          </cell>
          <cell r="K32">
            <v>155.97</v>
          </cell>
          <cell r="L32" t="str">
            <v>Innov.</v>
          </cell>
          <cell r="M32">
            <v>3.3735418875928014E-2</v>
          </cell>
          <cell r="N32">
            <v>155.97</v>
          </cell>
          <cell r="O32">
            <v>5.0900000000000034</v>
          </cell>
        </row>
        <row r="33">
          <cell r="C33" t="str">
            <v>T2025 - Specialized Consultative Service</v>
          </cell>
          <cell r="D33" t="str">
            <v>All</v>
          </cell>
          <cell r="E33">
            <v>31.25</v>
          </cell>
          <cell r="F33" t="str">
            <v>Cardinal</v>
          </cell>
          <cell r="G33" t="str">
            <v>Medicaid</v>
          </cell>
          <cell r="H33" t="str">
            <v>T2025</v>
          </cell>
          <cell r="J33" t="str">
            <v>ALL</v>
          </cell>
          <cell r="K33">
            <v>39.9</v>
          </cell>
          <cell r="L33" t="str">
            <v>Innov.</v>
          </cell>
          <cell r="M33">
            <v>0.27679999999999993</v>
          </cell>
          <cell r="N33">
            <v>39.9</v>
          </cell>
          <cell r="O33">
            <v>8.6499999999999986</v>
          </cell>
        </row>
        <row r="34">
          <cell r="C34" t="str">
            <v>T2025HO - Specialized Consultative Services: BCBA</v>
          </cell>
          <cell r="D34" t="str">
            <v>All</v>
          </cell>
          <cell r="E34">
            <v>31.25</v>
          </cell>
          <cell r="F34" t="str">
            <v>Cardinal</v>
          </cell>
          <cell r="G34" t="str">
            <v>Medicaid</v>
          </cell>
          <cell r="H34" t="str">
            <v>T2025</v>
          </cell>
          <cell r="J34" t="str">
            <v>ALL</v>
          </cell>
          <cell r="K34">
            <v>39.9</v>
          </cell>
          <cell r="L34" t="str">
            <v>Innov.</v>
          </cell>
          <cell r="M34">
            <v>0.27679999999999993</v>
          </cell>
          <cell r="N34">
            <v>39.9</v>
          </cell>
          <cell r="O34">
            <v>8.6499999999999986</v>
          </cell>
        </row>
        <row r="35">
          <cell r="C35" t="str">
            <v>T2027 - Day Supports: Developmental Day</v>
          </cell>
          <cell r="D35" t="str">
            <v>All</v>
          </cell>
          <cell r="E35">
            <v>24.16</v>
          </cell>
          <cell r="F35" t="str">
            <v>Cardinal</v>
          </cell>
          <cell r="G35" t="str">
            <v>Medicaid</v>
          </cell>
          <cell r="H35" t="str">
            <v>T2027</v>
          </cell>
          <cell r="J35" t="str">
            <v>ALL</v>
          </cell>
          <cell r="K35">
            <v>25.75</v>
          </cell>
          <cell r="L35" t="str">
            <v>Innov.</v>
          </cell>
          <cell r="M35">
            <v>6.5811258278145601E-2</v>
          </cell>
          <cell r="N35">
            <v>25.75</v>
          </cell>
          <cell r="O35">
            <v>1.5899999999999999</v>
          </cell>
        </row>
        <row r="36">
          <cell r="C36" t="str">
            <v>T2033 - AWC - Supported Living – Level 1</v>
          </cell>
          <cell r="D36" t="str">
            <v>All</v>
          </cell>
          <cell r="E36">
            <v>152.47</v>
          </cell>
          <cell r="F36" t="str">
            <v>Cardinal</v>
          </cell>
          <cell r="G36" t="str">
            <v>Medicaid</v>
          </cell>
          <cell r="H36" t="str">
            <v>T2033</v>
          </cell>
          <cell r="J36" t="str">
            <v>ALL</v>
          </cell>
          <cell r="K36">
            <v>160.09</v>
          </cell>
          <cell r="L36" t="str">
            <v>Innov.</v>
          </cell>
          <cell r="M36">
            <v>4.9977044664524239E-2</v>
          </cell>
          <cell r="N36">
            <v>160.09</v>
          </cell>
          <cell r="O36">
            <v>7.6200000000000045</v>
          </cell>
        </row>
        <row r="37">
          <cell r="C37" t="str">
            <v>T2033 - EOR - Supported Living – Level 1</v>
          </cell>
          <cell r="D37" t="str">
            <v>All</v>
          </cell>
          <cell r="E37">
            <v>144.85</v>
          </cell>
          <cell r="F37" t="str">
            <v>Cardinal</v>
          </cell>
          <cell r="G37" t="str">
            <v>Medicaid</v>
          </cell>
          <cell r="H37" t="str">
            <v>T2033</v>
          </cell>
          <cell r="J37" t="str">
            <v>ALL</v>
          </cell>
          <cell r="K37">
            <v>160.09</v>
          </cell>
          <cell r="L37" t="str">
            <v>Innov.</v>
          </cell>
          <cell r="M37">
            <v>0.10521228857438736</v>
          </cell>
          <cell r="N37">
            <v>160.09</v>
          </cell>
          <cell r="O37">
            <v>15.240000000000009</v>
          </cell>
        </row>
        <row r="38">
          <cell r="C38" t="str">
            <v>T2033 - Supported Living – Level 1 *</v>
          </cell>
          <cell r="D38" t="str">
            <v>All</v>
          </cell>
          <cell r="E38">
            <v>152.47</v>
          </cell>
          <cell r="F38" t="str">
            <v>Cardinal</v>
          </cell>
          <cell r="G38" t="str">
            <v>Medicaid</v>
          </cell>
          <cell r="H38" t="str">
            <v>T2033</v>
          </cell>
          <cell r="J38" t="str">
            <v>ALL</v>
          </cell>
          <cell r="K38">
            <v>160.09</v>
          </cell>
          <cell r="L38" t="str">
            <v>Innov.</v>
          </cell>
          <cell r="M38">
            <v>4.9977044664524239E-2</v>
          </cell>
          <cell r="N38">
            <v>160.09</v>
          </cell>
          <cell r="O38">
            <v>7.6200000000000045</v>
          </cell>
        </row>
        <row r="39">
          <cell r="C39" t="str">
            <v>T2033HI - AWC - Supported Living – Level 2</v>
          </cell>
          <cell r="D39" t="str">
            <v>All</v>
          </cell>
          <cell r="E39">
            <v>184.09</v>
          </cell>
          <cell r="F39" t="str">
            <v>Cardinal</v>
          </cell>
          <cell r="G39" t="str">
            <v>Medicaid</v>
          </cell>
          <cell r="H39" t="str">
            <v>T2033</v>
          </cell>
          <cell r="I39" t="str">
            <v>HI</v>
          </cell>
          <cell r="J39" t="str">
            <v>ALL</v>
          </cell>
          <cell r="K39">
            <v>193.29</v>
          </cell>
          <cell r="L39" t="str">
            <v>Innov.</v>
          </cell>
          <cell r="M39">
            <v>4.9975555434841556E-2</v>
          </cell>
          <cell r="N39">
            <v>193.29</v>
          </cell>
          <cell r="O39">
            <v>9.1999999999999886</v>
          </cell>
        </row>
        <row r="40">
          <cell r="C40" t="str">
            <v>T2033HI - EOR - Supported Living – Level 2</v>
          </cell>
          <cell r="D40" t="str">
            <v>All</v>
          </cell>
          <cell r="E40">
            <v>174.89</v>
          </cell>
          <cell r="F40" t="str">
            <v>Cardinal</v>
          </cell>
          <cell r="G40" t="str">
            <v>Medicaid</v>
          </cell>
          <cell r="H40" t="str">
            <v>T2033</v>
          </cell>
          <cell r="I40" t="str">
            <v>HI</v>
          </cell>
          <cell r="J40" t="str">
            <v>ALL</v>
          </cell>
          <cell r="K40">
            <v>193.29</v>
          </cell>
          <cell r="L40" t="str">
            <v>Innov.</v>
          </cell>
          <cell r="M40">
            <v>0.10520898850706173</v>
          </cell>
          <cell r="N40">
            <v>193.29</v>
          </cell>
          <cell r="O40">
            <v>18.400000000000006</v>
          </cell>
        </row>
        <row r="41">
          <cell r="C41" t="str">
            <v>T2033HI - Supported Living – Level 2 *</v>
          </cell>
          <cell r="D41" t="str">
            <v>All</v>
          </cell>
          <cell r="E41">
            <v>184.09</v>
          </cell>
          <cell r="F41" t="str">
            <v>Cardinal</v>
          </cell>
          <cell r="G41" t="str">
            <v>Medicaid</v>
          </cell>
          <cell r="H41" t="str">
            <v>T2033</v>
          </cell>
          <cell r="I41" t="str">
            <v>HI</v>
          </cell>
          <cell r="J41" t="str">
            <v>ALL</v>
          </cell>
          <cell r="K41">
            <v>193.29</v>
          </cell>
          <cell r="L41" t="str">
            <v>Innov.</v>
          </cell>
          <cell r="M41">
            <v>4.9975555434841556E-2</v>
          </cell>
          <cell r="N41">
            <v>193.29</v>
          </cell>
          <cell r="O41">
            <v>9.1999999999999886</v>
          </cell>
        </row>
        <row r="42">
          <cell r="C42" t="str">
            <v>T2033TF - AWC - Supported Living – Level 3</v>
          </cell>
          <cell r="D42" t="str">
            <v>All</v>
          </cell>
          <cell r="E42">
            <v>215.17</v>
          </cell>
          <cell r="F42" t="str">
            <v>Cardinal</v>
          </cell>
          <cell r="G42" t="str">
            <v>Medicaid</v>
          </cell>
          <cell r="H42" t="str">
            <v>T2033</v>
          </cell>
          <cell r="I42" t="str">
            <v>TF</v>
          </cell>
          <cell r="J42" t="str">
            <v>ALL</v>
          </cell>
          <cell r="K42">
            <v>225.93</v>
          </cell>
          <cell r="L42" t="str">
            <v>Innov.</v>
          </cell>
          <cell r="M42">
            <v>5.0006971232049224E-2</v>
          </cell>
          <cell r="N42">
            <v>225.93</v>
          </cell>
          <cell r="O42">
            <v>10.760000000000019</v>
          </cell>
        </row>
        <row r="43">
          <cell r="C43" t="str">
            <v>T2033TF - EOR - Supported Living – Level 3</v>
          </cell>
          <cell r="D43" t="str">
            <v>All</v>
          </cell>
          <cell r="E43">
            <v>204.41</v>
          </cell>
          <cell r="F43" t="str">
            <v>Cardinal</v>
          </cell>
          <cell r="G43" t="str">
            <v>Medicaid</v>
          </cell>
          <cell r="H43" t="str">
            <v>T2033</v>
          </cell>
          <cell r="I43" t="str">
            <v>TF</v>
          </cell>
          <cell r="J43" t="str">
            <v>ALL</v>
          </cell>
          <cell r="K43">
            <v>225.93</v>
          </cell>
          <cell r="L43" t="str">
            <v>Innov.</v>
          </cell>
          <cell r="M43">
            <v>0.1052786067217848</v>
          </cell>
          <cell r="N43">
            <v>225.93</v>
          </cell>
          <cell r="O43">
            <v>21.52000000000001</v>
          </cell>
        </row>
        <row r="44">
          <cell r="C44" t="str">
            <v>T2033TF - Supported Living – Level 3 *</v>
          </cell>
          <cell r="D44" t="str">
            <v>All</v>
          </cell>
          <cell r="E44">
            <v>215.17</v>
          </cell>
          <cell r="F44" t="str">
            <v>Cardinal</v>
          </cell>
          <cell r="G44" t="str">
            <v>Medicaid</v>
          </cell>
          <cell r="H44" t="str">
            <v>T2033</v>
          </cell>
          <cell r="I44" t="str">
            <v>TF</v>
          </cell>
          <cell r="J44" t="str">
            <v>ALL</v>
          </cell>
          <cell r="K44">
            <v>225.93</v>
          </cell>
          <cell r="L44" t="str">
            <v>Innov.</v>
          </cell>
          <cell r="M44">
            <v>5.0006971232049224E-2</v>
          </cell>
          <cell r="N44">
            <v>225.93</v>
          </cell>
          <cell r="O44">
            <v>10.760000000000019</v>
          </cell>
        </row>
        <row r="45">
          <cell r="C45" t="str">
            <v>T2033U1 - AWC - Supported Living - Periodic</v>
          </cell>
          <cell r="D45" t="str">
            <v>All</v>
          </cell>
          <cell r="E45">
            <v>5.24</v>
          </cell>
          <cell r="F45" t="str">
            <v>Cardinal</v>
          </cell>
          <cell r="G45" t="str">
            <v>Medicaid</v>
          </cell>
          <cell r="H45" t="str">
            <v>T2033</v>
          </cell>
          <cell r="I45" t="str">
            <v>U1</v>
          </cell>
          <cell r="J45" t="str">
            <v>ALL</v>
          </cell>
          <cell r="K45">
            <v>5.38</v>
          </cell>
          <cell r="L45" t="str">
            <v>Innov.</v>
          </cell>
          <cell r="M45">
            <v>2.6717557251908275E-2</v>
          </cell>
          <cell r="N45">
            <v>5.38</v>
          </cell>
          <cell r="O45">
            <v>0.13999999999999968</v>
          </cell>
        </row>
        <row r="46">
          <cell r="C46" t="str">
            <v>T2033U1 - EOR - Supported Living - Periodic</v>
          </cell>
          <cell r="D46" t="str">
            <v>All</v>
          </cell>
          <cell r="E46">
            <v>5.24</v>
          </cell>
          <cell r="F46" t="str">
            <v>Cardinal</v>
          </cell>
          <cell r="G46" t="str">
            <v>Medicaid</v>
          </cell>
          <cell r="H46" t="str">
            <v>T2033</v>
          </cell>
          <cell r="I46" t="str">
            <v>U1</v>
          </cell>
          <cell r="J46" t="str">
            <v>ALL</v>
          </cell>
          <cell r="K46">
            <v>5.38</v>
          </cell>
          <cell r="L46" t="str">
            <v>Innov.</v>
          </cell>
          <cell r="M46">
            <v>2.6717557251908275E-2</v>
          </cell>
          <cell r="N46">
            <v>5.38</v>
          </cell>
          <cell r="O46">
            <v>0.13999999999999968</v>
          </cell>
        </row>
        <row r="47">
          <cell r="C47" t="str">
            <v>T2041 - Community Navigator: Monthly</v>
          </cell>
          <cell r="D47" t="str">
            <v>All</v>
          </cell>
          <cell r="E47">
            <v>150</v>
          </cell>
          <cell r="F47" t="str">
            <v>Cardinal</v>
          </cell>
          <cell r="G47" t="str">
            <v>Medicaid</v>
          </cell>
          <cell r="H47" t="str">
            <v>T2041</v>
          </cell>
          <cell r="J47" t="str">
            <v>ALL</v>
          </cell>
          <cell r="K47">
            <v>157.5</v>
          </cell>
          <cell r="L47" t="str">
            <v>Innov.</v>
          </cell>
          <cell r="M47">
            <v>5.0000000000000044E-2</v>
          </cell>
          <cell r="N47">
            <v>157.5</v>
          </cell>
          <cell r="O47">
            <v>7.5</v>
          </cell>
        </row>
        <row r="48">
          <cell r="C48" t="str">
            <v>T2041U1 - Community Navigator: Periodic</v>
          </cell>
          <cell r="D48" t="str">
            <v>All</v>
          </cell>
          <cell r="E48">
            <v>620</v>
          </cell>
          <cell r="F48" t="str">
            <v>Cardinal</v>
          </cell>
          <cell r="G48" t="str">
            <v>Medicaid</v>
          </cell>
          <cell r="H48" t="str">
            <v>T2041</v>
          </cell>
          <cell r="I48" t="str">
            <v>U1U4</v>
          </cell>
          <cell r="J48" t="str">
            <v>ALL</v>
          </cell>
          <cell r="K48">
            <v>651</v>
          </cell>
          <cell r="L48" t="str">
            <v>Innov.</v>
          </cell>
          <cell r="M48">
            <v>5.0000000000000044E-2</v>
          </cell>
          <cell r="N48">
            <v>651</v>
          </cell>
          <cell r="O48">
            <v>31</v>
          </cell>
        </row>
        <row r="49">
          <cell r="C49" t="str">
            <v>T2041U1U6 - Community Navigator: IFDS Orientation</v>
          </cell>
          <cell r="D49" t="str">
            <v>All</v>
          </cell>
          <cell r="E49">
            <v>35</v>
          </cell>
          <cell r="F49" t="str">
            <v>Cardinal</v>
          </cell>
          <cell r="G49" t="str">
            <v>Medicaid</v>
          </cell>
          <cell r="H49" t="str">
            <v>T2041</v>
          </cell>
          <cell r="I49" t="str">
            <v>U6</v>
          </cell>
          <cell r="J49" t="str">
            <v>ALL</v>
          </cell>
          <cell r="K49">
            <v>36.75</v>
          </cell>
          <cell r="L49" t="str">
            <v>Innov.</v>
          </cell>
          <cell r="M49">
            <v>5.0000000000000044E-2</v>
          </cell>
          <cell r="N49">
            <v>36.75</v>
          </cell>
          <cell r="O49">
            <v>1.75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dicaid C 06-30-22"/>
      <sheetName val="PHE %"/>
      <sheetName val="Cardnal-Add"/>
    </sheetNames>
    <sheetDataSet>
      <sheetData sheetId="0"/>
      <sheetData sheetId="1"/>
      <sheetData sheetId="2">
        <row r="1">
          <cell r="C1" t="str">
            <v>Service</v>
          </cell>
          <cell r="D1" t="str">
            <v>License</v>
          </cell>
          <cell r="E1" t="str">
            <v>RATE</v>
          </cell>
          <cell r="F1" t="str">
            <v>CARDINAL</v>
          </cell>
          <cell r="G1" t="str">
            <v>B PLAN</v>
          </cell>
          <cell r="H1" t="str">
            <v>CPT</v>
          </cell>
          <cell r="I1" t="str">
            <v>Mod.</v>
          </cell>
          <cell r="J1" t="str">
            <v>License</v>
          </cell>
          <cell r="K1" t="str">
            <v>Rate</v>
          </cell>
          <cell r="L1" t="str">
            <v>Serv Categ</v>
          </cell>
          <cell r="M1" t="str">
            <v>Net Difference</v>
          </cell>
          <cell r="N1" t="str">
            <v xml:space="preserve">Highest </v>
          </cell>
          <cell r="O1" t="str">
            <v>Delta</v>
          </cell>
        </row>
        <row r="2">
          <cell r="C2" t="str">
            <v xml:space="preserve">H2015 - EOR - Community Networking Service - Ind </v>
          </cell>
          <cell r="D2" t="str">
            <v>All</v>
          </cell>
          <cell r="E2">
            <v>5.45</v>
          </cell>
          <cell r="F2" t="str">
            <v>Cardinal</v>
          </cell>
          <cell r="G2" t="str">
            <v>Medicaid</v>
          </cell>
          <cell r="H2" t="str">
            <v>H2016</v>
          </cell>
          <cell r="J2" t="str">
            <v>ALL</v>
          </cell>
          <cell r="K2">
            <v>5.62</v>
          </cell>
          <cell r="L2" t="str">
            <v>Innov.</v>
          </cell>
          <cell r="M2">
            <v>3.1192660550458662E-2</v>
          </cell>
          <cell r="N2">
            <v>5.62</v>
          </cell>
          <cell r="O2">
            <v>0.16999999999999993</v>
          </cell>
        </row>
        <row r="3">
          <cell r="C3" t="str">
            <v>H2015HQ - AWC - Community Networking Group</v>
          </cell>
          <cell r="D3" t="str">
            <v>All</v>
          </cell>
          <cell r="E3">
            <v>3.1</v>
          </cell>
          <cell r="F3" t="str">
            <v>Cardinal</v>
          </cell>
          <cell r="G3" t="str">
            <v>Medicaid</v>
          </cell>
          <cell r="H3" t="str">
            <v>H2015</v>
          </cell>
          <cell r="I3" t="str">
            <v>HQ</v>
          </cell>
          <cell r="J3" t="str">
            <v>ALL</v>
          </cell>
          <cell r="K3">
            <v>3.13</v>
          </cell>
          <cell r="L3" t="str">
            <v>Innov.</v>
          </cell>
          <cell r="M3">
            <v>9.6774193548385679E-3</v>
          </cell>
          <cell r="N3">
            <v>3.13</v>
          </cell>
          <cell r="O3">
            <v>2.9999999999999805E-2</v>
          </cell>
        </row>
        <row r="4">
          <cell r="C4" t="str">
            <v>H2015HQ - Community Networking Group</v>
          </cell>
          <cell r="D4" t="str">
            <v>All</v>
          </cell>
          <cell r="E4">
            <v>3.1</v>
          </cell>
          <cell r="F4" t="str">
            <v>Cardinal</v>
          </cell>
          <cell r="G4" t="str">
            <v>Medicaid</v>
          </cell>
          <cell r="H4" t="str">
            <v>H2015</v>
          </cell>
          <cell r="I4" t="str">
            <v>HQ</v>
          </cell>
          <cell r="J4" t="str">
            <v>ALL</v>
          </cell>
          <cell r="K4">
            <v>3.13</v>
          </cell>
          <cell r="L4" t="str">
            <v>Innov.</v>
          </cell>
          <cell r="M4">
            <v>9.6774193548385679E-3</v>
          </cell>
          <cell r="N4">
            <v>3.13</v>
          </cell>
          <cell r="O4">
            <v>2.9999999999999805E-2</v>
          </cell>
        </row>
        <row r="5">
          <cell r="C5" t="str">
            <v>H2015HQ - EOR - Community Networking Group</v>
          </cell>
          <cell r="D5" t="str">
            <v>All</v>
          </cell>
          <cell r="E5">
            <v>2.56</v>
          </cell>
          <cell r="F5" t="str">
            <v>Cardinal</v>
          </cell>
          <cell r="G5" t="str">
            <v>Medicaid</v>
          </cell>
          <cell r="H5" t="str">
            <v>H2015</v>
          </cell>
          <cell r="I5" t="str">
            <v>HQU4</v>
          </cell>
          <cell r="J5" t="str">
            <v>ALL</v>
          </cell>
          <cell r="K5">
            <v>3.13</v>
          </cell>
          <cell r="L5" t="str">
            <v>Innov.</v>
          </cell>
          <cell r="M5">
            <v>0.22265625</v>
          </cell>
          <cell r="N5">
            <v>3.13</v>
          </cell>
          <cell r="O5">
            <v>0.56999999999999984</v>
          </cell>
        </row>
        <row r="6">
          <cell r="C6" t="str">
            <v>H2016HI - Level 4-Residential Supports *</v>
          </cell>
          <cell r="D6" t="str">
            <v>All</v>
          </cell>
          <cell r="E6">
            <v>165.15</v>
          </cell>
          <cell r="F6" t="str">
            <v>Cardinal</v>
          </cell>
          <cell r="G6" t="str">
            <v>Medicaid</v>
          </cell>
          <cell r="H6" t="str">
            <v>H2016</v>
          </cell>
          <cell r="I6" t="str">
            <v>HI</v>
          </cell>
          <cell r="J6" t="str">
            <v>ALL</v>
          </cell>
          <cell r="K6">
            <v>179.07</v>
          </cell>
          <cell r="L6" t="str">
            <v>Innov.</v>
          </cell>
          <cell r="M6">
            <v>8.4287011807447687E-2</v>
          </cell>
          <cell r="N6">
            <v>179.07</v>
          </cell>
          <cell r="O6">
            <v>13.919999999999987</v>
          </cell>
        </row>
        <row r="7">
          <cell r="C7" t="str">
            <v>H2016HIU2 - Level 4 AFL-Residential Supports *</v>
          </cell>
          <cell r="D7" t="str">
            <v>All</v>
          </cell>
          <cell r="E7">
            <v>170.3</v>
          </cell>
          <cell r="F7" t="str">
            <v>Cardinal</v>
          </cell>
          <cell r="G7" t="str">
            <v>Medicaid</v>
          </cell>
          <cell r="H7" t="str">
            <v>H2016</v>
          </cell>
          <cell r="I7" t="str">
            <v>HIU2</v>
          </cell>
          <cell r="J7" t="str">
            <v>ALL</v>
          </cell>
          <cell r="K7">
            <v>179.07</v>
          </cell>
          <cell r="L7" t="str">
            <v>Innov.</v>
          </cell>
          <cell r="M7">
            <v>5.1497357604227689E-2</v>
          </cell>
          <cell r="N7">
            <v>179.07</v>
          </cell>
          <cell r="O7">
            <v>8.7699999999999818</v>
          </cell>
        </row>
        <row r="8">
          <cell r="C8" t="str">
            <v>H2025 - AWC - Supported Employment - Ind</v>
          </cell>
          <cell r="D8" t="str">
            <v>All</v>
          </cell>
          <cell r="E8">
            <v>7.62</v>
          </cell>
          <cell r="F8" t="str">
            <v>Cardinal</v>
          </cell>
          <cell r="G8" t="str">
            <v>Medicaid</v>
          </cell>
          <cell r="H8" t="str">
            <v>H2025</v>
          </cell>
          <cell r="J8" t="str">
            <v>ALL</v>
          </cell>
          <cell r="K8">
            <v>7.76</v>
          </cell>
          <cell r="L8" t="str">
            <v>Innov.</v>
          </cell>
          <cell r="M8">
            <v>1.8372703412073532E-2</v>
          </cell>
          <cell r="N8">
            <v>7.76</v>
          </cell>
          <cell r="O8">
            <v>0.13999999999999968</v>
          </cell>
        </row>
        <row r="9">
          <cell r="C9" t="str">
            <v>H2025 - EOR - Supported Employment - Ind</v>
          </cell>
          <cell r="D9" t="str">
            <v>All</v>
          </cell>
          <cell r="E9">
            <v>7.24</v>
          </cell>
          <cell r="F9" t="str">
            <v>Cardinal</v>
          </cell>
          <cell r="G9" t="str">
            <v>Medicaid</v>
          </cell>
          <cell r="H9" t="str">
            <v>H2025</v>
          </cell>
          <cell r="J9" t="str">
            <v>ALL</v>
          </cell>
          <cell r="K9">
            <v>7.76</v>
          </cell>
          <cell r="L9" t="str">
            <v>Innov.</v>
          </cell>
          <cell r="M9">
            <v>7.182320441988943E-2</v>
          </cell>
          <cell r="N9">
            <v>7.76</v>
          </cell>
          <cell r="O9">
            <v>0.51999999999999957</v>
          </cell>
        </row>
        <row r="10">
          <cell r="C10" t="str">
            <v>H2025 - Supported Employment - Ind *</v>
          </cell>
          <cell r="D10" t="str">
            <v>All</v>
          </cell>
          <cell r="E10">
            <v>7.62</v>
          </cell>
          <cell r="F10" t="str">
            <v>Cardinal</v>
          </cell>
          <cell r="G10" t="str">
            <v>Medicaid</v>
          </cell>
          <cell r="H10" t="str">
            <v>H2025</v>
          </cell>
          <cell r="J10" t="str">
            <v>ALL</v>
          </cell>
          <cell r="K10">
            <v>7.76</v>
          </cell>
          <cell r="L10" t="str">
            <v>Innov.</v>
          </cell>
          <cell r="M10">
            <v>1.8372703412073532E-2</v>
          </cell>
          <cell r="N10">
            <v>7.76</v>
          </cell>
          <cell r="O10">
            <v>0.13999999999999968</v>
          </cell>
        </row>
        <row r="11">
          <cell r="C11" t="str">
            <v>H2025TS - AWC - Supported Employment – Long Term Follow-up</v>
          </cell>
          <cell r="D11" t="str">
            <v>All</v>
          </cell>
          <cell r="E11">
            <v>7.39</v>
          </cell>
          <cell r="F11" t="str">
            <v>Cardinal</v>
          </cell>
          <cell r="G11" t="str">
            <v>Medicaid</v>
          </cell>
          <cell r="H11" t="str">
            <v>H2025</v>
          </cell>
          <cell r="I11" t="str">
            <v>TS</v>
          </cell>
          <cell r="J11" t="str">
            <v>ALL</v>
          </cell>
          <cell r="K11">
            <v>7.76</v>
          </cell>
          <cell r="L11" t="str">
            <v>Innov.</v>
          </cell>
          <cell r="M11">
            <v>5.0067658998646847E-2</v>
          </cell>
          <cell r="N11">
            <v>7.76</v>
          </cell>
          <cell r="O11">
            <v>0.37000000000000011</v>
          </cell>
        </row>
        <row r="12">
          <cell r="C12" t="str">
            <v>H2025TS - EOR - Supported Employment – Long Term Follow-up</v>
          </cell>
          <cell r="D12" t="str">
            <v>All</v>
          </cell>
          <cell r="E12">
            <v>7.02</v>
          </cell>
          <cell r="F12" t="str">
            <v>Cardinal</v>
          </cell>
          <cell r="G12" t="str">
            <v>Medicaid</v>
          </cell>
          <cell r="H12" t="str">
            <v>H2025</v>
          </cell>
          <cell r="I12" t="str">
            <v>TS</v>
          </cell>
          <cell r="J12" t="str">
            <v>ALL</v>
          </cell>
          <cell r="K12">
            <v>7.76</v>
          </cell>
          <cell r="L12" t="str">
            <v>Innov.</v>
          </cell>
          <cell r="M12">
            <v>0.10541310541310556</v>
          </cell>
          <cell r="N12">
            <v>7.76</v>
          </cell>
          <cell r="O12">
            <v>0.74000000000000021</v>
          </cell>
        </row>
        <row r="13">
          <cell r="C13" t="str">
            <v>H2025TS - Supported Employment – Long Term Follow-up *</v>
          </cell>
          <cell r="D13" t="str">
            <v>All</v>
          </cell>
          <cell r="E13">
            <v>7.39</v>
          </cell>
          <cell r="F13" t="str">
            <v>Cardinal</v>
          </cell>
          <cell r="G13" t="str">
            <v>Medicaid</v>
          </cell>
          <cell r="H13" t="str">
            <v>H2025</v>
          </cell>
          <cell r="I13" t="str">
            <v>TS</v>
          </cell>
          <cell r="J13" t="str">
            <v>ALL</v>
          </cell>
          <cell r="K13">
            <v>7.76</v>
          </cell>
          <cell r="L13" t="str">
            <v>Innov.</v>
          </cell>
          <cell r="M13">
            <v>5.0067658998646847E-2</v>
          </cell>
          <cell r="N13">
            <v>7.76</v>
          </cell>
          <cell r="O13">
            <v>0.37000000000000011</v>
          </cell>
        </row>
        <row r="14">
          <cell r="C14" t="str">
            <v>S5110 - Natural Supports Education: Individual</v>
          </cell>
          <cell r="D14" t="str">
            <v>All</v>
          </cell>
          <cell r="E14">
            <v>8.36</v>
          </cell>
          <cell r="F14" t="str">
            <v>Cardinal</v>
          </cell>
          <cell r="G14" t="str">
            <v>Medicaid</v>
          </cell>
          <cell r="H14" t="str">
            <v>S5110</v>
          </cell>
          <cell r="J14" t="str">
            <v>ALL</v>
          </cell>
          <cell r="K14">
            <v>8.9600000000000009</v>
          </cell>
          <cell r="L14" t="str">
            <v>Innov.</v>
          </cell>
          <cell r="M14">
            <v>7.1770334928229929E-2</v>
          </cell>
          <cell r="N14">
            <v>8.9600000000000009</v>
          </cell>
          <cell r="O14">
            <v>0.60000000000000142</v>
          </cell>
        </row>
        <row r="15">
          <cell r="C15" t="str">
            <v>S5150HQ - EOR - Respite - Group</v>
          </cell>
          <cell r="D15" t="str">
            <v>All</v>
          </cell>
          <cell r="E15">
            <v>2.76</v>
          </cell>
          <cell r="F15" t="str">
            <v>Cardinal</v>
          </cell>
          <cell r="G15" t="str">
            <v>Medicaid</v>
          </cell>
          <cell r="H15" t="str">
            <v>S5150</v>
          </cell>
          <cell r="I15" t="str">
            <v>HQ</v>
          </cell>
          <cell r="J15" t="str">
            <v>ALL</v>
          </cell>
          <cell r="K15">
            <v>2.82</v>
          </cell>
          <cell r="L15" t="str">
            <v>Innov.</v>
          </cell>
          <cell r="M15">
            <v>2.1739130434782705E-2</v>
          </cell>
          <cell r="N15">
            <v>2.82</v>
          </cell>
          <cell r="O15">
            <v>6.0000000000000053E-2</v>
          </cell>
        </row>
        <row r="16">
          <cell r="C16" t="str">
            <v>S5150US - Respite: Facility *</v>
          </cell>
          <cell r="D16" t="str">
            <v>All</v>
          </cell>
          <cell r="E16">
            <v>129.94999999999999</v>
          </cell>
          <cell r="F16" t="str">
            <v>Cardinal</v>
          </cell>
          <cell r="G16" t="str">
            <v>Medicaid</v>
          </cell>
          <cell r="H16" t="str">
            <v>S5150</v>
          </cell>
          <cell r="I16" t="str">
            <v>US</v>
          </cell>
          <cell r="J16" t="str">
            <v>ALL</v>
          </cell>
          <cell r="K16">
            <v>252</v>
          </cell>
          <cell r="L16" t="str">
            <v>Innov.</v>
          </cell>
          <cell r="M16">
            <v>0.93920738745671439</v>
          </cell>
          <cell r="N16">
            <v>252</v>
          </cell>
          <cell r="O16">
            <v>122.05000000000001</v>
          </cell>
        </row>
        <row r="17">
          <cell r="C17" t="str">
            <v>T1005TD - AWC - Nursing Respite, RN</v>
          </cell>
          <cell r="D17" t="str">
            <v>All</v>
          </cell>
          <cell r="E17">
            <v>9.18</v>
          </cell>
          <cell r="F17" t="str">
            <v>Cardinal</v>
          </cell>
          <cell r="G17" t="str">
            <v>Medicaid</v>
          </cell>
          <cell r="H17" t="str">
            <v>T1005</v>
          </cell>
          <cell r="I17" t="str">
            <v>TD</v>
          </cell>
          <cell r="J17" t="str">
            <v>ALL</v>
          </cell>
          <cell r="K17">
            <v>10.4</v>
          </cell>
          <cell r="L17" t="str">
            <v>Innov.</v>
          </cell>
          <cell r="M17">
            <v>0.1328976034858389</v>
          </cell>
          <cell r="N17">
            <v>10.4</v>
          </cell>
          <cell r="O17">
            <v>1.2200000000000006</v>
          </cell>
        </row>
        <row r="18">
          <cell r="C18" t="str">
            <v>T1005TD - EOR - Nursing Respite, RN</v>
          </cell>
          <cell r="D18" t="str">
            <v>All</v>
          </cell>
          <cell r="E18">
            <v>8.7200000000000006</v>
          </cell>
          <cell r="F18" t="str">
            <v>Cardinal</v>
          </cell>
          <cell r="G18" t="str">
            <v>Medicaid</v>
          </cell>
          <cell r="H18" t="str">
            <v>T1005</v>
          </cell>
          <cell r="I18" t="str">
            <v>TD</v>
          </cell>
          <cell r="J18" t="str">
            <v>ALL</v>
          </cell>
          <cell r="K18">
            <v>10.4</v>
          </cell>
          <cell r="L18" t="str">
            <v>Innov.</v>
          </cell>
          <cell r="M18">
            <v>0.19266055045871555</v>
          </cell>
          <cell r="N18">
            <v>10.4</v>
          </cell>
          <cell r="O18">
            <v>1.6799999999999997</v>
          </cell>
        </row>
        <row r="19">
          <cell r="C19" t="str">
            <v>T1005TD - Nursing Respite, RN *</v>
          </cell>
          <cell r="D19" t="str">
            <v>All</v>
          </cell>
          <cell r="E19">
            <v>9.18</v>
          </cell>
          <cell r="F19" t="str">
            <v>Cardinal</v>
          </cell>
          <cell r="G19" t="str">
            <v>Medicaid</v>
          </cell>
          <cell r="H19" t="str">
            <v>T1005</v>
          </cell>
          <cell r="I19" t="str">
            <v>TD</v>
          </cell>
          <cell r="J19" t="str">
            <v>ALL</v>
          </cell>
          <cell r="K19">
            <v>10.4</v>
          </cell>
          <cell r="L19" t="str">
            <v>Innov.</v>
          </cell>
          <cell r="M19">
            <v>0.1328976034858389</v>
          </cell>
          <cell r="N19">
            <v>10.4</v>
          </cell>
          <cell r="O19">
            <v>1.2200000000000006</v>
          </cell>
        </row>
        <row r="20">
          <cell r="C20" t="str">
            <v>T1005TE - AWC - Nursing Respite, LPN</v>
          </cell>
          <cell r="D20" t="str">
            <v>All</v>
          </cell>
          <cell r="E20">
            <v>9.18</v>
          </cell>
          <cell r="F20" t="str">
            <v>Cardinal</v>
          </cell>
          <cell r="G20" t="str">
            <v>Medicaid</v>
          </cell>
          <cell r="H20" t="str">
            <v>T1005</v>
          </cell>
          <cell r="I20" t="str">
            <v>TE</v>
          </cell>
          <cell r="J20" t="str">
            <v>ALL</v>
          </cell>
          <cell r="K20">
            <v>10.4</v>
          </cell>
          <cell r="L20" t="str">
            <v>Innov.</v>
          </cell>
          <cell r="M20">
            <v>0.1328976034858389</v>
          </cell>
          <cell r="N20">
            <v>10.4</v>
          </cell>
          <cell r="O20">
            <v>1.2200000000000006</v>
          </cell>
        </row>
        <row r="21">
          <cell r="C21" t="str">
            <v>T1005TE - EOR - Nursing Respite, LPN</v>
          </cell>
          <cell r="D21" t="str">
            <v>All</v>
          </cell>
          <cell r="E21">
            <v>8.7200000000000006</v>
          </cell>
          <cell r="F21" t="str">
            <v>Cardinal</v>
          </cell>
          <cell r="G21" t="str">
            <v>Medicaid</v>
          </cell>
          <cell r="H21" t="str">
            <v>T1005</v>
          </cell>
          <cell r="I21" t="str">
            <v>TE</v>
          </cell>
          <cell r="J21" t="str">
            <v>ALL</v>
          </cell>
          <cell r="K21">
            <v>10.4</v>
          </cell>
          <cell r="L21" t="str">
            <v>Innov.</v>
          </cell>
          <cell r="M21">
            <v>0.19266055045871555</v>
          </cell>
          <cell r="N21">
            <v>10.4</v>
          </cell>
          <cell r="O21">
            <v>1.6799999999999997</v>
          </cell>
        </row>
        <row r="22">
          <cell r="C22" t="str">
            <v>T1005TE - Nursing Respite, LPN *</v>
          </cell>
          <cell r="D22" t="str">
            <v>All</v>
          </cell>
          <cell r="E22">
            <v>9.18</v>
          </cell>
          <cell r="F22" t="str">
            <v>Cardinal</v>
          </cell>
          <cell r="G22" t="str">
            <v>Medicaid</v>
          </cell>
          <cell r="H22" t="str">
            <v>T1005</v>
          </cell>
          <cell r="I22" t="str">
            <v>TE</v>
          </cell>
          <cell r="J22" t="str">
            <v>ALL</v>
          </cell>
          <cell r="K22">
            <v>10.4</v>
          </cell>
          <cell r="L22" t="str">
            <v>Innov.</v>
          </cell>
          <cell r="M22">
            <v>0.1328976034858389</v>
          </cell>
          <cell r="N22">
            <v>10.4</v>
          </cell>
          <cell r="O22">
            <v>1.2200000000000006</v>
          </cell>
        </row>
        <row r="23">
          <cell r="C23" t="str">
            <v>T2012 - Community Living and Supports, only in the community</v>
          </cell>
          <cell r="D23" t="str">
            <v>All</v>
          </cell>
          <cell r="E23">
            <v>5.07</v>
          </cell>
          <cell r="F23" t="str">
            <v>Cardinal</v>
          </cell>
          <cell r="G23" t="str">
            <v>Medicaid</v>
          </cell>
          <cell r="H23" t="str">
            <v>T2012</v>
          </cell>
          <cell r="I23" t="str">
            <v xml:space="preserve"> </v>
          </cell>
          <cell r="J23" t="str">
            <v>ALL</v>
          </cell>
          <cell r="K23">
            <v>5.38</v>
          </cell>
          <cell r="L23" t="str">
            <v>Innov.</v>
          </cell>
          <cell r="M23">
            <v>6.1143984220907166E-2</v>
          </cell>
          <cell r="N23">
            <v>5.38</v>
          </cell>
          <cell r="O23">
            <v>0.30999999999999961</v>
          </cell>
        </row>
        <row r="24">
          <cell r="C24" t="str">
            <v>T2012GC - Community Living and Supports, relative as provider lives in home</v>
          </cell>
          <cell r="D24" t="str">
            <v>All</v>
          </cell>
          <cell r="E24">
            <v>5.07</v>
          </cell>
          <cell r="F24" t="str">
            <v>Cardinal</v>
          </cell>
          <cell r="G24" t="str">
            <v>Medicaid</v>
          </cell>
          <cell r="H24" t="str">
            <v>T2012</v>
          </cell>
          <cell r="I24" t="str">
            <v>GC</v>
          </cell>
          <cell r="J24" t="str">
            <v>ALL</v>
          </cell>
          <cell r="K24">
            <v>5.38</v>
          </cell>
          <cell r="L24" t="str">
            <v>Innov.</v>
          </cell>
          <cell r="M24">
            <v>6.1143984220907166E-2</v>
          </cell>
          <cell r="N24">
            <v>5.38</v>
          </cell>
          <cell r="O24">
            <v>0.30999999999999961</v>
          </cell>
        </row>
        <row r="25">
          <cell r="C25" t="str">
            <v>T2012HQ - Community Living and Supports - Group, only in the community</v>
          </cell>
          <cell r="D25" t="str">
            <v>All</v>
          </cell>
          <cell r="E25">
            <v>2.66</v>
          </cell>
          <cell r="F25" t="str">
            <v>Cardinal</v>
          </cell>
          <cell r="G25" t="str">
            <v>Medicaid</v>
          </cell>
          <cell r="H25" t="str">
            <v>T2012</v>
          </cell>
          <cell r="I25" t="str">
            <v>HQ</v>
          </cell>
          <cell r="J25" t="str">
            <v>ALL</v>
          </cell>
          <cell r="K25">
            <v>3.54</v>
          </cell>
          <cell r="L25" t="str">
            <v>Innov.</v>
          </cell>
          <cell r="M25">
            <v>0.33082706766917291</v>
          </cell>
          <cell r="N25">
            <v>3.54</v>
          </cell>
          <cell r="O25">
            <v>0.87999999999999989</v>
          </cell>
        </row>
        <row r="26">
          <cell r="C26" t="str">
            <v>T2013TF - AWC - Community Living and Supports</v>
          </cell>
          <cell r="D26" t="str">
            <v>All</v>
          </cell>
          <cell r="E26">
            <v>5.07</v>
          </cell>
          <cell r="F26" t="str">
            <v>Cardinal</v>
          </cell>
          <cell r="G26" t="str">
            <v>Medicaid</v>
          </cell>
          <cell r="H26" t="str">
            <v>T2013</v>
          </cell>
          <cell r="I26" t="str">
            <v>TF</v>
          </cell>
          <cell r="J26" t="str">
            <v>ALL</v>
          </cell>
          <cell r="K26">
            <v>5.38</v>
          </cell>
          <cell r="L26" t="str">
            <v>Innov.</v>
          </cell>
          <cell r="M26">
            <v>6.1143984220907166E-2</v>
          </cell>
          <cell r="N26">
            <v>5.38</v>
          </cell>
          <cell r="O26">
            <v>0.30999999999999961</v>
          </cell>
        </row>
        <row r="27">
          <cell r="C27" t="str">
            <v>T2013TF - Community Living and Supports</v>
          </cell>
          <cell r="D27" t="str">
            <v>All</v>
          </cell>
          <cell r="E27">
            <v>5.07</v>
          </cell>
          <cell r="F27" t="str">
            <v>Cardinal</v>
          </cell>
          <cell r="G27" t="str">
            <v>Medicaid</v>
          </cell>
          <cell r="H27" t="str">
            <v>T2013</v>
          </cell>
          <cell r="I27" t="str">
            <v>TF</v>
          </cell>
          <cell r="J27" t="str">
            <v>ALL</v>
          </cell>
          <cell r="K27">
            <v>5.38</v>
          </cell>
          <cell r="L27" t="str">
            <v>Innov.</v>
          </cell>
          <cell r="M27">
            <v>6.1143984220907166E-2</v>
          </cell>
          <cell r="N27">
            <v>5.38</v>
          </cell>
          <cell r="O27">
            <v>0.30999999999999961</v>
          </cell>
        </row>
        <row r="28">
          <cell r="C28" t="str">
            <v>T2013TFHQ - AWC - Community Living and Supports- Group</v>
          </cell>
          <cell r="D28" t="str">
            <v>All</v>
          </cell>
          <cell r="E28">
            <v>2.66</v>
          </cell>
          <cell r="F28" t="str">
            <v>Cardinal</v>
          </cell>
          <cell r="G28" t="str">
            <v>Medicaid</v>
          </cell>
          <cell r="H28" t="str">
            <v>T2013</v>
          </cell>
          <cell r="I28" t="str">
            <v>TFHQU4</v>
          </cell>
          <cell r="J28" t="str">
            <v>ALL</v>
          </cell>
          <cell r="K28">
            <v>3.54</v>
          </cell>
          <cell r="L28" t="str">
            <v>Innov.</v>
          </cell>
          <cell r="M28">
            <v>0.33082706766917291</v>
          </cell>
          <cell r="N28">
            <v>3.54</v>
          </cell>
          <cell r="O28">
            <v>0.87999999999999989</v>
          </cell>
        </row>
        <row r="29">
          <cell r="C29" t="str">
            <v>T2014 - Level 2 - Residential Supports *</v>
          </cell>
          <cell r="D29" t="str">
            <v>All</v>
          </cell>
          <cell r="E29">
            <v>126.29</v>
          </cell>
          <cell r="F29" t="str">
            <v>Cardinal</v>
          </cell>
          <cell r="G29" t="str">
            <v>Medicaid</v>
          </cell>
          <cell r="H29" t="str">
            <v>T2014</v>
          </cell>
          <cell r="J29" t="str">
            <v>ALL</v>
          </cell>
          <cell r="K29">
            <v>132.86000000000001</v>
          </cell>
          <cell r="L29" t="str">
            <v>Innov.</v>
          </cell>
          <cell r="M29">
            <v>5.2023121387283267E-2</v>
          </cell>
          <cell r="N29">
            <v>132.86000000000001</v>
          </cell>
          <cell r="O29">
            <v>6.5700000000000074</v>
          </cell>
        </row>
        <row r="30">
          <cell r="C30" t="str">
            <v>T2014U2 - Level 2 AFL - Residential Supports *</v>
          </cell>
          <cell r="D30" t="str">
            <v>All</v>
          </cell>
          <cell r="E30">
            <v>131.44</v>
          </cell>
          <cell r="F30" t="str">
            <v>Cardinal</v>
          </cell>
          <cell r="G30" t="str">
            <v>Medicaid</v>
          </cell>
          <cell r="H30" t="str">
            <v>T2014</v>
          </cell>
          <cell r="I30" t="str">
            <v>U2</v>
          </cell>
          <cell r="J30" t="str">
            <v>ALL</v>
          </cell>
          <cell r="K30">
            <v>132.86000000000001</v>
          </cell>
          <cell r="L30" t="str">
            <v>Innov.</v>
          </cell>
          <cell r="M30">
            <v>1.0803408399269854E-2</v>
          </cell>
          <cell r="N30">
            <v>132.86000000000001</v>
          </cell>
          <cell r="O30">
            <v>1.4200000000000159</v>
          </cell>
        </row>
        <row r="31">
          <cell r="C31" t="str">
            <v>T2020 - Level 3 - Residential Supports *</v>
          </cell>
          <cell r="D31" t="str">
            <v>All</v>
          </cell>
          <cell r="E31">
            <v>145.72999999999999</v>
          </cell>
          <cell r="F31" t="str">
            <v>Cardinal</v>
          </cell>
          <cell r="G31" t="str">
            <v>Medicaid</v>
          </cell>
          <cell r="H31" t="str">
            <v>T2020</v>
          </cell>
          <cell r="J31" t="str">
            <v>ALL</v>
          </cell>
          <cell r="K31">
            <v>155.97</v>
          </cell>
          <cell r="L31" t="str">
            <v>Innov.</v>
          </cell>
          <cell r="M31">
            <v>7.0266931997529758E-2</v>
          </cell>
          <cell r="N31">
            <v>155.97</v>
          </cell>
          <cell r="O31">
            <v>10.240000000000009</v>
          </cell>
        </row>
        <row r="32">
          <cell r="C32" t="str">
            <v>T2020U2 - Level 3 AFL - Residential Supports *</v>
          </cell>
          <cell r="D32" t="str">
            <v>All</v>
          </cell>
          <cell r="E32">
            <v>150.88</v>
          </cell>
          <cell r="F32" t="str">
            <v>Cardinal</v>
          </cell>
          <cell r="G32" t="str">
            <v>Medicaid</v>
          </cell>
          <cell r="H32" t="str">
            <v>T2020</v>
          </cell>
          <cell r="I32" t="str">
            <v>U2</v>
          </cell>
          <cell r="J32" t="str">
            <v>ALL</v>
          </cell>
          <cell r="K32">
            <v>155.97</v>
          </cell>
          <cell r="L32" t="str">
            <v>Innov.</v>
          </cell>
          <cell r="M32">
            <v>3.3735418875928014E-2</v>
          </cell>
          <cell r="N32">
            <v>155.97</v>
          </cell>
          <cell r="O32">
            <v>5.0900000000000034</v>
          </cell>
        </row>
        <row r="33">
          <cell r="C33" t="str">
            <v>T2025 - Specialized Consultative Service</v>
          </cell>
          <cell r="D33" t="str">
            <v>All</v>
          </cell>
          <cell r="E33">
            <v>31.25</v>
          </cell>
          <cell r="F33" t="str">
            <v>Cardinal</v>
          </cell>
          <cell r="G33" t="str">
            <v>Medicaid</v>
          </cell>
          <cell r="H33" t="str">
            <v>T2025</v>
          </cell>
          <cell r="J33" t="str">
            <v>ALL</v>
          </cell>
          <cell r="K33">
            <v>39.9</v>
          </cell>
          <cell r="L33" t="str">
            <v>Innov.</v>
          </cell>
          <cell r="M33">
            <v>0.27679999999999993</v>
          </cell>
          <cell r="N33">
            <v>39.9</v>
          </cell>
          <cell r="O33">
            <v>8.6499999999999986</v>
          </cell>
        </row>
        <row r="34">
          <cell r="C34" t="str">
            <v>T2025HO - Specialized Consultative Services: BCBA</v>
          </cell>
          <cell r="D34" t="str">
            <v>All</v>
          </cell>
          <cell r="E34">
            <v>31.25</v>
          </cell>
          <cell r="F34" t="str">
            <v>Cardinal</v>
          </cell>
          <cell r="G34" t="str">
            <v>Medicaid</v>
          </cell>
          <cell r="H34" t="str">
            <v>T2025</v>
          </cell>
          <cell r="J34" t="str">
            <v>ALL</v>
          </cell>
          <cell r="K34">
            <v>39.9</v>
          </cell>
          <cell r="L34" t="str">
            <v>Innov.</v>
          </cell>
          <cell r="M34">
            <v>0.27679999999999993</v>
          </cell>
          <cell r="N34">
            <v>39.9</v>
          </cell>
          <cell r="O34">
            <v>8.6499999999999986</v>
          </cell>
        </row>
        <row r="35">
          <cell r="C35" t="str">
            <v>T2027 - Day Supports: Developmental Day</v>
          </cell>
          <cell r="D35" t="str">
            <v>All</v>
          </cell>
          <cell r="E35">
            <v>24.16</v>
          </cell>
          <cell r="F35" t="str">
            <v>Cardinal</v>
          </cell>
          <cell r="G35" t="str">
            <v>Medicaid</v>
          </cell>
          <cell r="H35" t="str">
            <v>T2027</v>
          </cell>
          <cell r="J35" t="str">
            <v>ALL</v>
          </cell>
          <cell r="K35">
            <v>25.75</v>
          </cell>
          <cell r="L35" t="str">
            <v>Innov.</v>
          </cell>
          <cell r="M35">
            <v>6.5811258278145601E-2</v>
          </cell>
          <cell r="N35">
            <v>25.75</v>
          </cell>
          <cell r="O35">
            <v>1.5899999999999999</v>
          </cell>
        </row>
        <row r="36">
          <cell r="C36" t="str">
            <v>T2033 - AWC - Supported Living – Level 1</v>
          </cell>
          <cell r="D36" t="str">
            <v>All</v>
          </cell>
          <cell r="E36">
            <v>152.47</v>
          </cell>
          <cell r="F36" t="str">
            <v>Cardinal</v>
          </cell>
          <cell r="G36" t="str">
            <v>Medicaid</v>
          </cell>
          <cell r="H36" t="str">
            <v>T2033</v>
          </cell>
          <cell r="J36" t="str">
            <v>ALL</v>
          </cell>
          <cell r="K36">
            <v>160.09</v>
          </cell>
          <cell r="L36" t="str">
            <v>Innov.</v>
          </cell>
          <cell r="M36">
            <v>4.9977044664524239E-2</v>
          </cell>
          <cell r="N36">
            <v>160.09</v>
          </cell>
          <cell r="O36">
            <v>7.6200000000000045</v>
          </cell>
        </row>
        <row r="37">
          <cell r="C37" t="str">
            <v>T2033 - EOR - Supported Living – Level 1</v>
          </cell>
          <cell r="D37" t="str">
            <v>All</v>
          </cell>
          <cell r="E37">
            <v>144.85</v>
          </cell>
          <cell r="F37" t="str">
            <v>Cardinal</v>
          </cell>
          <cell r="G37" t="str">
            <v>Medicaid</v>
          </cell>
          <cell r="H37" t="str">
            <v>T2033</v>
          </cell>
          <cell r="J37" t="str">
            <v>ALL</v>
          </cell>
          <cell r="K37">
            <v>160.09</v>
          </cell>
          <cell r="L37" t="str">
            <v>Innov.</v>
          </cell>
          <cell r="M37">
            <v>0.10521228857438736</v>
          </cell>
          <cell r="N37">
            <v>160.09</v>
          </cell>
          <cell r="O37">
            <v>15.240000000000009</v>
          </cell>
        </row>
        <row r="38">
          <cell r="C38" t="str">
            <v>T2033 - Supported Living – Level 1 *</v>
          </cell>
          <cell r="D38" t="str">
            <v>All</v>
          </cell>
          <cell r="E38">
            <v>152.47</v>
          </cell>
          <cell r="F38" t="str">
            <v>Cardinal</v>
          </cell>
          <cell r="G38" t="str">
            <v>Medicaid</v>
          </cell>
          <cell r="H38" t="str">
            <v>T2033</v>
          </cell>
          <cell r="J38" t="str">
            <v>ALL</v>
          </cell>
          <cell r="K38">
            <v>160.09</v>
          </cell>
          <cell r="L38" t="str">
            <v>Innov.</v>
          </cell>
          <cell r="M38">
            <v>4.9977044664524239E-2</v>
          </cell>
          <cell r="N38">
            <v>160.09</v>
          </cell>
          <cell r="O38">
            <v>7.6200000000000045</v>
          </cell>
        </row>
        <row r="39">
          <cell r="C39" t="str">
            <v>T2033HI - AWC - Supported Living – Level 2</v>
          </cell>
          <cell r="D39" t="str">
            <v>All</v>
          </cell>
          <cell r="E39">
            <v>184.09</v>
          </cell>
          <cell r="F39" t="str">
            <v>Cardinal</v>
          </cell>
          <cell r="G39" t="str">
            <v>Medicaid</v>
          </cell>
          <cell r="H39" t="str">
            <v>T2033</v>
          </cell>
          <cell r="I39" t="str">
            <v>HI</v>
          </cell>
          <cell r="J39" t="str">
            <v>ALL</v>
          </cell>
          <cell r="K39">
            <v>193.29</v>
          </cell>
          <cell r="L39" t="str">
            <v>Innov.</v>
          </cell>
          <cell r="M39">
            <v>4.9975555434841556E-2</v>
          </cell>
          <cell r="N39">
            <v>193.29</v>
          </cell>
          <cell r="O39">
            <v>9.1999999999999886</v>
          </cell>
        </row>
        <row r="40">
          <cell r="C40" t="str">
            <v>T2033HI - EOR - Supported Living – Level 2</v>
          </cell>
          <cell r="D40" t="str">
            <v>All</v>
          </cell>
          <cell r="E40">
            <v>174.89</v>
          </cell>
          <cell r="F40" t="str">
            <v>Cardinal</v>
          </cell>
          <cell r="G40" t="str">
            <v>Medicaid</v>
          </cell>
          <cell r="H40" t="str">
            <v>T2033</v>
          </cell>
          <cell r="I40" t="str">
            <v>HI</v>
          </cell>
          <cell r="J40" t="str">
            <v>ALL</v>
          </cell>
          <cell r="K40">
            <v>193.29</v>
          </cell>
          <cell r="L40" t="str">
            <v>Innov.</v>
          </cell>
          <cell r="M40">
            <v>0.10520898850706173</v>
          </cell>
          <cell r="N40">
            <v>193.29</v>
          </cell>
          <cell r="O40">
            <v>18.400000000000006</v>
          </cell>
        </row>
        <row r="41">
          <cell r="C41" t="str">
            <v>T2033HI - Supported Living – Level 2 *</v>
          </cell>
          <cell r="D41" t="str">
            <v>All</v>
          </cell>
          <cell r="E41">
            <v>184.09</v>
          </cell>
          <cell r="F41" t="str">
            <v>Cardinal</v>
          </cell>
          <cell r="G41" t="str">
            <v>Medicaid</v>
          </cell>
          <cell r="H41" t="str">
            <v>T2033</v>
          </cell>
          <cell r="I41" t="str">
            <v>HI</v>
          </cell>
          <cell r="J41" t="str">
            <v>ALL</v>
          </cell>
          <cell r="K41">
            <v>193.29</v>
          </cell>
          <cell r="L41" t="str">
            <v>Innov.</v>
          </cell>
          <cell r="M41">
            <v>4.9975555434841556E-2</v>
          </cell>
          <cell r="N41">
            <v>193.29</v>
          </cell>
          <cell r="O41">
            <v>9.1999999999999886</v>
          </cell>
        </row>
        <row r="42">
          <cell r="C42" t="str">
            <v>T2033TF - AWC - Supported Living – Level 3</v>
          </cell>
          <cell r="D42" t="str">
            <v>All</v>
          </cell>
          <cell r="E42">
            <v>215.17</v>
          </cell>
          <cell r="F42" t="str">
            <v>Cardinal</v>
          </cell>
          <cell r="G42" t="str">
            <v>Medicaid</v>
          </cell>
          <cell r="H42" t="str">
            <v>T2033</v>
          </cell>
          <cell r="I42" t="str">
            <v>TF</v>
          </cell>
          <cell r="J42" t="str">
            <v>ALL</v>
          </cell>
          <cell r="K42">
            <v>225.93</v>
          </cell>
          <cell r="L42" t="str">
            <v>Innov.</v>
          </cell>
          <cell r="M42">
            <v>5.0006971232049224E-2</v>
          </cell>
          <cell r="N42">
            <v>225.93</v>
          </cell>
          <cell r="O42">
            <v>10.760000000000019</v>
          </cell>
        </row>
        <row r="43">
          <cell r="C43" t="str">
            <v>T2033TF - EOR - Supported Living – Level 3</v>
          </cell>
          <cell r="D43" t="str">
            <v>All</v>
          </cell>
          <cell r="E43">
            <v>204.41</v>
          </cell>
          <cell r="F43" t="str">
            <v>Cardinal</v>
          </cell>
          <cell r="G43" t="str">
            <v>Medicaid</v>
          </cell>
          <cell r="H43" t="str">
            <v>T2033</v>
          </cell>
          <cell r="I43" t="str">
            <v>TF</v>
          </cell>
          <cell r="J43" t="str">
            <v>ALL</v>
          </cell>
          <cell r="K43">
            <v>225.93</v>
          </cell>
          <cell r="L43" t="str">
            <v>Innov.</v>
          </cell>
          <cell r="M43">
            <v>0.1052786067217848</v>
          </cell>
          <cell r="N43">
            <v>225.93</v>
          </cell>
          <cell r="O43">
            <v>21.52000000000001</v>
          </cell>
        </row>
        <row r="44">
          <cell r="C44" t="str">
            <v>T2033TF - Supported Living – Level 3 *</v>
          </cell>
          <cell r="D44" t="str">
            <v>All</v>
          </cell>
          <cell r="E44">
            <v>215.17</v>
          </cell>
          <cell r="F44" t="str">
            <v>Cardinal</v>
          </cell>
          <cell r="G44" t="str">
            <v>Medicaid</v>
          </cell>
          <cell r="H44" t="str">
            <v>T2033</v>
          </cell>
          <cell r="I44" t="str">
            <v>TF</v>
          </cell>
          <cell r="J44" t="str">
            <v>ALL</v>
          </cell>
          <cell r="K44">
            <v>225.93</v>
          </cell>
          <cell r="L44" t="str">
            <v>Innov.</v>
          </cell>
          <cell r="M44">
            <v>5.0006971232049224E-2</v>
          </cell>
          <cell r="N44">
            <v>225.93</v>
          </cell>
          <cell r="O44">
            <v>10.760000000000019</v>
          </cell>
        </row>
        <row r="45">
          <cell r="C45" t="str">
            <v>T2033U1 - AWC - Supported Living - Periodic</v>
          </cell>
          <cell r="D45" t="str">
            <v>All</v>
          </cell>
          <cell r="E45">
            <v>5.24</v>
          </cell>
          <cell r="F45" t="str">
            <v>Cardinal</v>
          </cell>
          <cell r="G45" t="str">
            <v>Medicaid</v>
          </cell>
          <cell r="H45" t="str">
            <v>T2033</v>
          </cell>
          <cell r="I45" t="str">
            <v>U1</v>
          </cell>
          <cell r="J45" t="str">
            <v>ALL</v>
          </cell>
          <cell r="K45">
            <v>5.38</v>
          </cell>
          <cell r="L45" t="str">
            <v>Innov.</v>
          </cell>
          <cell r="M45">
            <v>2.6717557251908275E-2</v>
          </cell>
          <cell r="N45">
            <v>5.38</v>
          </cell>
          <cell r="O45">
            <v>0.13999999999999968</v>
          </cell>
        </row>
        <row r="46">
          <cell r="C46" t="str">
            <v>T2033U1 - EOR - Supported Living - Periodic</v>
          </cell>
          <cell r="D46" t="str">
            <v>All</v>
          </cell>
          <cell r="E46">
            <v>5.24</v>
          </cell>
          <cell r="F46" t="str">
            <v>Cardinal</v>
          </cell>
          <cell r="G46" t="str">
            <v>Medicaid</v>
          </cell>
          <cell r="H46" t="str">
            <v>T2033</v>
          </cell>
          <cell r="I46" t="str">
            <v>U1</v>
          </cell>
          <cell r="J46" t="str">
            <v>ALL</v>
          </cell>
          <cell r="K46">
            <v>5.38</v>
          </cell>
          <cell r="L46" t="str">
            <v>Innov.</v>
          </cell>
          <cell r="M46">
            <v>2.6717557251908275E-2</v>
          </cell>
          <cell r="N46">
            <v>5.38</v>
          </cell>
          <cell r="O46">
            <v>0.13999999999999968</v>
          </cell>
        </row>
        <row r="47">
          <cell r="C47" t="str">
            <v>T2041 - Community Navigator: Monthly</v>
          </cell>
          <cell r="D47" t="str">
            <v>All</v>
          </cell>
          <cell r="E47">
            <v>150</v>
          </cell>
          <cell r="F47" t="str">
            <v>Cardinal</v>
          </cell>
          <cell r="G47" t="str">
            <v>Medicaid</v>
          </cell>
          <cell r="H47" t="str">
            <v>T2041</v>
          </cell>
          <cell r="J47" t="str">
            <v>ALL</v>
          </cell>
          <cell r="K47">
            <v>157.5</v>
          </cell>
          <cell r="L47" t="str">
            <v>Innov.</v>
          </cell>
          <cell r="M47">
            <v>5.0000000000000044E-2</v>
          </cell>
          <cell r="N47">
            <v>157.5</v>
          </cell>
          <cell r="O47">
            <v>7.5</v>
          </cell>
        </row>
        <row r="48">
          <cell r="C48" t="str">
            <v>T2041U1 - Community Navigator: Periodic</v>
          </cell>
          <cell r="D48" t="str">
            <v>All</v>
          </cell>
          <cell r="E48">
            <v>620</v>
          </cell>
          <cell r="F48" t="str">
            <v>Cardinal</v>
          </cell>
          <cell r="G48" t="str">
            <v>Medicaid</v>
          </cell>
          <cell r="H48" t="str">
            <v>T2041</v>
          </cell>
          <cell r="I48" t="str">
            <v>U1U4</v>
          </cell>
          <cell r="J48" t="str">
            <v>ALL</v>
          </cell>
          <cell r="K48">
            <v>651</v>
          </cell>
          <cell r="L48" t="str">
            <v>Innov.</v>
          </cell>
          <cell r="M48">
            <v>5.0000000000000044E-2</v>
          </cell>
          <cell r="N48">
            <v>651</v>
          </cell>
          <cell r="O48">
            <v>31</v>
          </cell>
        </row>
        <row r="49">
          <cell r="C49" t="str">
            <v>T2041U1U6 - Community Navigator: IFDS Orientation</v>
          </cell>
          <cell r="D49" t="str">
            <v>All</v>
          </cell>
          <cell r="E49">
            <v>35</v>
          </cell>
          <cell r="F49" t="str">
            <v>Cardinal</v>
          </cell>
          <cell r="G49" t="str">
            <v>Medicaid</v>
          </cell>
          <cell r="H49" t="str">
            <v>T2041</v>
          </cell>
          <cell r="I49" t="str">
            <v>U6</v>
          </cell>
          <cell r="J49" t="str">
            <v>ALL</v>
          </cell>
          <cell r="K49">
            <v>36.75</v>
          </cell>
          <cell r="L49" t="str">
            <v>Innov.</v>
          </cell>
          <cell r="M49">
            <v>5.0000000000000044E-2</v>
          </cell>
          <cell r="N49">
            <v>36.75</v>
          </cell>
          <cell r="O49">
            <v>1.75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-Medicaid Clinician 12-1-22"/>
      <sheetName val="Non-Medicaid Clinician 6-30-22"/>
      <sheetName val="Medicaid B Clin 12-01-22 "/>
      <sheetName val="Medicaid Clinician 7-1-2022"/>
      <sheetName val="DHB NP"/>
      <sheetName val="Vaya Health Non-Medicaid Clinic"/>
    </sheetNames>
    <sheetDataSet>
      <sheetData sheetId="0" refreshError="1"/>
      <sheetData sheetId="1"/>
      <sheetData sheetId="2"/>
      <sheetData sheetId="3" refreshError="1"/>
      <sheetData sheetId="4">
        <row r="6509">
          <cell r="A6509" t="str">
            <v>90785</v>
          </cell>
          <cell r="C6509" t="str">
            <v>INTERACTIVE COMPLEXITY</v>
          </cell>
          <cell r="D6509">
            <v>3.84</v>
          </cell>
          <cell r="E6509">
            <v>3.84</v>
          </cell>
          <cell r="F6509">
            <v>44562</v>
          </cell>
        </row>
        <row r="6510">
          <cell r="A6510" t="str">
            <v>90791</v>
          </cell>
          <cell r="C6510" t="str">
            <v>PSYCHIATRIC DIAGNOSTIC EVALUATION</v>
          </cell>
          <cell r="D6510">
            <v>95.58</v>
          </cell>
          <cell r="E6510">
            <v>121.63</v>
          </cell>
          <cell r="F6510">
            <v>44562</v>
          </cell>
        </row>
        <row r="6511">
          <cell r="A6511" t="str">
            <v>90792</v>
          </cell>
          <cell r="C6511" t="str">
            <v>PSYCHIATRIC DIAGNOSTIC EVALUATION WITH M</v>
          </cell>
          <cell r="D6511">
            <v>98.81</v>
          </cell>
          <cell r="E6511">
            <v>101.44</v>
          </cell>
          <cell r="F6511">
            <v>44562</v>
          </cell>
        </row>
        <row r="6512">
          <cell r="A6512" t="str">
            <v>90832</v>
          </cell>
          <cell r="C6512" t="str">
            <v>PSYTX W PT 30 MINUTES</v>
          </cell>
          <cell r="D6512">
            <v>40.15</v>
          </cell>
          <cell r="E6512">
            <v>50.67</v>
          </cell>
          <cell r="F6512">
            <v>44562</v>
          </cell>
        </row>
        <row r="6513">
          <cell r="A6513" t="str">
            <v>90833</v>
          </cell>
          <cell r="C6513" t="str">
            <v>PSYTX W PT W E/M 30 MIN</v>
          </cell>
          <cell r="D6513">
            <v>33.6</v>
          </cell>
          <cell r="E6513">
            <v>33.86</v>
          </cell>
          <cell r="F6513">
            <v>44562</v>
          </cell>
        </row>
        <row r="6514">
          <cell r="A6514" t="str">
            <v>90834</v>
          </cell>
          <cell r="C6514" t="str">
            <v>PSYTX W PT 45 MINUTES</v>
          </cell>
          <cell r="D6514">
            <v>60.29</v>
          </cell>
          <cell r="E6514">
            <v>65.81</v>
          </cell>
          <cell r="F6514">
            <v>44562</v>
          </cell>
        </row>
        <row r="6515">
          <cell r="A6515" t="str">
            <v>90836</v>
          </cell>
          <cell r="C6515" t="str">
            <v>PSYTX W PT W E/M 45 MIN</v>
          </cell>
          <cell r="D6515">
            <v>55.02</v>
          </cell>
          <cell r="E6515">
            <v>55.02</v>
          </cell>
          <cell r="F6515">
            <v>44562</v>
          </cell>
        </row>
        <row r="6516">
          <cell r="A6516" t="str">
            <v>90837</v>
          </cell>
          <cell r="C6516" t="str">
            <v>PSYTX W PT 60 MINUTES</v>
          </cell>
          <cell r="D6516">
            <v>90.91</v>
          </cell>
          <cell r="E6516">
            <v>96.44</v>
          </cell>
          <cell r="F6516">
            <v>44562</v>
          </cell>
        </row>
        <row r="6517">
          <cell r="A6517" t="str">
            <v>90838</v>
          </cell>
          <cell r="C6517" t="str">
            <v>PSYTX W PT W E/M 60 MIN</v>
          </cell>
          <cell r="D6517">
            <v>88.31</v>
          </cell>
          <cell r="E6517">
            <v>88.84</v>
          </cell>
          <cell r="F6517">
            <v>44562</v>
          </cell>
        </row>
        <row r="6518">
          <cell r="A6518" t="str">
            <v>90839</v>
          </cell>
          <cell r="C6518" t="str">
            <v>PSYCHOTHERAPY FOR CRISIS; FIRST 60 MINUT</v>
          </cell>
          <cell r="D6518">
            <v>113.9</v>
          </cell>
          <cell r="E6518">
            <v>121.52</v>
          </cell>
          <cell r="F6518">
            <v>44562</v>
          </cell>
        </row>
        <row r="6519">
          <cell r="A6519" t="str">
            <v>90840</v>
          </cell>
          <cell r="C6519" t="str">
            <v>PSYCHOTHERAPY FOR CRISIS; EACH ADDITIONA</v>
          </cell>
          <cell r="D6519">
            <v>94.92</v>
          </cell>
          <cell r="E6519">
            <v>102.31</v>
          </cell>
          <cell r="F6519">
            <v>44562</v>
          </cell>
        </row>
        <row r="6520">
          <cell r="A6520" t="str">
            <v>90845</v>
          </cell>
          <cell r="C6520" t="str">
            <v>PSYCHOANALYSIS</v>
          </cell>
          <cell r="D6520">
            <v>65.81</v>
          </cell>
          <cell r="E6520">
            <v>67.22</v>
          </cell>
          <cell r="F6520">
            <v>44562</v>
          </cell>
        </row>
        <row r="6521">
          <cell r="A6521" t="str">
            <v>90846</v>
          </cell>
          <cell r="C6521" t="str">
            <v>FAMILY PSYTX W/O PT 50 MIN</v>
          </cell>
          <cell r="D6521">
            <v>69.819999999999993</v>
          </cell>
          <cell r="E6521">
            <v>71.5</v>
          </cell>
          <cell r="F6521">
            <v>44562</v>
          </cell>
        </row>
        <row r="6522">
          <cell r="A6522" t="str">
            <v>90847</v>
          </cell>
          <cell r="C6522" t="str">
            <v>FAMILY PSYTX W/PT 50 MIN</v>
          </cell>
          <cell r="D6522">
            <v>83.74</v>
          </cell>
          <cell r="E6522">
            <v>88.78</v>
          </cell>
          <cell r="F6522">
            <v>44562</v>
          </cell>
        </row>
        <row r="6523">
          <cell r="A6523" t="str">
            <v>90849</v>
          </cell>
          <cell r="C6523" t="str">
            <v>MULTIPLE-FAMILY GROUP PSYCHOTHERAPY</v>
          </cell>
          <cell r="D6523">
            <v>24.38</v>
          </cell>
          <cell r="E6523">
            <v>26.63</v>
          </cell>
          <cell r="F6523">
            <v>44562</v>
          </cell>
        </row>
        <row r="6524">
          <cell r="A6524" t="str">
            <v>90853</v>
          </cell>
          <cell r="C6524" t="str">
            <v>GROUP PSYCHOTHERAPY (OTHER THAN OF A MUL</v>
          </cell>
          <cell r="D6524">
            <v>23.91</v>
          </cell>
          <cell r="E6524">
            <v>25.31</v>
          </cell>
          <cell r="F6524">
            <v>44562</v>
          </cell>
        </row>
        <row r="6525">
          <cell r="A6525" t="str">
            <v>90870</v>
          </cell>
          <cell r="C6525" t="str">
            <v>ELECTROCONVULSIVE THERAPY (INCLUDES NECE</v>
          </cell>
          <cell r="D6525">
            <v>69.94</v>
          </cell>
          <cell r="E6525">
            <v>109.94</v>
          </cell>
          <cell r="F6525">
            <v>44562</v>
          </cell>
        </row>
        <row r="6526">
          <cell r="A6526" t="str">
            <v>90935</v>
          </cell>
          <cell r="C6526" t="str">
            <v>HEMODIALYSIS PROCEDURE WITH ONE PHYSICIA</v>
          </cell>
          <cell r="D6526">
            <v>53.89</v>
          </cell>
          <cell r="E6526">
            <v>53.89</v>
          </cell>
          <cell r="F6526">
            <v>44562</v>
          </cell>
        </row>
        <row r="6527">
          <cell r="A6527" t="str">
            <v>90945</v>
          </cell>
          <cell r="C6527" t="str">
            <v>DIALYSIS PROCEDURE (OTHER THAN HEMODIALY</v>
          </cell>
          <cell r="D6527">
            <v>55.99</v>
          </cell>
          <cell r="E6527">
            <v>55.99</v>
          </cell>
          <cell r="F6527">
            <v>44562</v>
          </cell>
        </row>
        <row r="6528">
          <cell r="A6528" t="str">
            <v>90951</v>
          </cell>
          <cell r="C6528" t="str">
            <v>DIALYSIS SERVICES (4 OR MORE PHYSICIAN V</v>
          </cell>
          <cell r="D6528">
            <v>782.62</v>
          </cell>
          <cell r="E6528">
            <v>782.62</v>
          </cell>
          <cell r="F6528">
            <v>44562</v>
          </cell>
        </row>
        <row r="6529">
          <cell r="A6529" t="str">
            <v>90952</v>
          </cell>
          <cell r="C6529" t="str">
            <v>DIALYSIS SERVICES (2-3 PHYSICIAN VISITS</v>
          </cell>
          <cell r="D6529">
            <v>363.83</v>
          </cell>
          <cell r="E6529">
            <v>363.83</v>
          </cell>
          <cell r="F6529">
            <v>44562</v>
          </cell>
        </row>
        <row r="6530">
          <cell r="A6530" t="str">
            <v>90953</v>
          </cell>
          <cell r="C6530" t="str">
            <v>DIALYSIS SERVICES (1 PHYSICIAN VISIT PER</v>
          </cell>
          <cell r="D6530">
            <v>246.46</v>
          </cell>
          <cell r="E6530">
            <v>246.46</v>
          </cell>
          <cell r="F6530">
            <v>44562</v>
          </cell>
        </row>
        <row r="6531">
          <cell r="A6531" t="str">
            <v>90954</v>
          </cell>
          <cell r="C6531" t="str">
            <v>DIALYSIS SERVICES (4 OR MORE PHYSICIAN V</v>
          </cell>
          <cell r="D6531">
            <v>642.6</v>
          </cell>
          <cell r="E6531">
            <v>642.6</v>
          </cell>
          <cell r="F6531">
            <v>44562</v>
          </cell>
        </row>
        <row r="6532">
          <cell r="A6532" t="str">
            <v>90955</v>
          </cell>
          <cell r="C6532" t="str">
            <v>DIALYSIS SERVICES (2-3 PHYSICIAN VISITS</v>
          </cell>
          <cell r="D6532">
            <v>363.83</v>
          </cell>
          <cell r="E6532">
            <v>363.83</v>
          </cell>
          <cell r="F6532">
            <v>44562</v>
          </cell>
        </row>
        <row r="6533">
          <cell r="A6533" t="str">
            <v>90956</v>
          </cell>
          <cell r="C6533" t="str">
            <v>DIALYSIS SERVICES (1 PHYSICIAN VISIT PER</v>
          </cell>
          <cell r="D6533">
            <v>246.44999999999996</v>
          </cell>
          <cell r="E6533">
            <v>246.44999999999996</v>
          </cell>
          <cell r="F6533">
            <v>44562</v>
          </cell>
        </row>
        <row r="6534">
          <cell r="A6534" t="str">
            <v>90957</v>
          </cell>
          <cell r="C6534" t="str">
            <v>DIALYSIS SERVICES (4 OR MORE PHYSICIAN V</v>
          </cell>
          <cell r="D6534">
            <v>515.77</v>
          </cell>
          <cell r="E6534">
            <v>515.77</v>
          </cell>
          <cell r="F6534">
            <v>44562</v>
          </cell>
        </row>
        <row r="6535">
          <cell r="A6535" t="str">
            <v>90958</v>
          </cell>
          <cell r="C6535" t="str">
            <v>DIALYSIS SERVICES (1 PHYSICIAN VISIT PER</v>
          </cell>
          <cell r="D6535">
            <v>347.97</v>
          </cell>
          <cell r="E6535">
            <v>347.97</v>
          </cell>
          <cell r="F6535">
            <v>44562</v>
          </cell>
        </row>
        <row r="6536">
          <cell r="A6536" t="str">
            <v>90959</v>
          </cell>
          <cell r="C6536" t="str">
            <v>DIALYSIS SERVICES (1 PHYSICIAN VISIT PER</v>
          </cell>
          <cell r="D6536">
            <v>228.36</v>
          </cell>
          <cell r="E6536">
            <v>228.36</v>
          </cell>
          <cell r="F6536">
            <v>44562</v>
          </cell>
        </row>
        <row r="6537">
          <cell r="A6537" t="str">
            <v>90960</v>
          </cell>
          <cell r="C6537" t="str">
            <v>DIALYSIS SERVICES (4 OR MORE PHYSICIAN V</v>
          </cell>
          <cell r="D6537">
            <v>228.75</v>
          </cell>
          <cell r="E6537">
            <v>228.75</v>
          </cell>
          <cell r="F6537">
            <v>44562</v>
          </cell>
        </row>
        <row r="6538">
          <cell r="A6538" t="str">
            <v>90961</v>
          </cell>
          <cell r="C6538" t="str">
            <v>DIALYSIS SERVICES (2-3 PHYSICIAN VISITS</v>
          </cell>
          <cell r="D6538">
            <v>184.68</v>
          </cell>
          <cell r="E6538">
            <v>184.68</v>
          </cell>
          <cell r="F6538">
            <v>44562</v>
          </cell>
        </row>
        <row r="6539">
          <cell r="A6539" t="str">
            <v>90962</v>
          </cell>
          <cell r="C6539" t="str">
            <v>DIALYSIS SERVICES (1 PHYSICIAN VISIT PER</v>
          </cell>
          <cell r="D6539">
            <v>133.55000000000001</v>
          </cell>
          <cell r="E6539">
            <v>133.55000000000001</v>
          </cell>
          <cell r="F6539">
            <v>44562</v>
          </cell>
        </row>
        <row r="6540">
          <cell r="A6540" t="str">
            <v>90963</v>
          </cell>
          <cell r="C6540" t="str">
            <v>END-STAGE RENAL DISEASE (ESRD) RELATED S</v>
          </cell>
          <cell r="D6540">
            <v>442.1</v>
          </cell>
          <cell r="E6540">
            <v>442.1</v>
          </cell>
          <cell r="F6540">
            <v>44562</v>
          </cell>
        </row>
        <row r="6541">
          <cell r="A6541" t="str">
            <v>90964</v>
          </cell>
          <cell r="C6541" t="str">
            <v>END-STAGE RENAL DISEASE (ESRD) RELATED S</v>
          </cell>
          <cell r="D6541">
            <v>368.92</v>
          </cell>
          <cell r="E6541">
            <v>368.92</v>
          </cell>
          <cell r="F6541">
            <v>44562</v>
          </cell>
        </row>
        <row r="6542">
          <cell r="A6542" t="str">
            <v>90965</v>
          </cell>
          <cell r="C6542" t="str">
            <v>END-STAGE RENAL DISEASE (ESRD) RELATED S</v>
          </cell>
          <cell r="D6542">
            <v>350.91</v>
          </cell>
          <cell r="E6542">
            <v>350.91</v>
          </cell>
          <cell r="F6542">
            <v>44562</v>
          </cell>
        </row>
        <row r="6543">
          <cell r="A6543" t="str">
            <v>90966</v>
          </cell>
          <cell r="C6543" t="str">
            <v>END-STAGE RENAL DISEASE (ESRD) RELATED S</v>
          </cell>
          <cell r="D6543">
            <v>182.72</v>
          </cell>
          <cell r="E6543">
            <v>182.72</v>
          </cell>
          <cell r="F6543">
            <v>44562</v>
          </cell>
        </row>
        <row r="6544">
          <cell r="A6544" t="str">
            <v>90967</v>
          </cell>
          <cell r="C6544" t="str">
            <v>END-STAGE RENAL DISEASE (ESRD) RELATED S</v>
          </cell>
          <cell r="D6544">
            <v>15.809999999999999</v>
          </cell>
          <cell r="E6544">
            <v>15.809999999999999</v>
          </cell>
          <cell r="F6544">
            <v>44562</v>
          </cell>
        </row>
        <row r="6545">
          <cell r="A6545" t="str">
            <v>90968</v>
          </cell>
          <cell r="C6545" t="str">
            <v>END-STAGE RENAL DISEASE (ESRD) RELATED S</v>
          </cell>
          <cell r="D6545">
            <v>12.34</v>
          </cell>
          <cell r="E6545">
            <v>12.34</v>
          </cell>
          <cell r="F6545">
            <v>44562</v>
          </cell>
        </row>
        <row r="6546">
          <cell r="A6546" t="str">
            <v>90969</v>
          </cell>
          <cell r="C6546" t="str">
            <v>END-STAGE RENAL DISEASE (ESRD) RELATED S</v>
          </cell>
          <cell r="D6546">
            <v>12.04</v>
          </cell>
          <cell r="E6546">
            <v>12.04</v>
          </cell>
          <cell r="F6546">
            <v>44562</v>
          </cell>
        </row>
        <row r="6547">
          <cell r="A6547" t="str">
            <v>90970</v>
          </cell>
          <cell r="C6547" t="str">
            <v>END-STAGE RENAL DISEASE (ESRD) RELATED S</v>
          </cell>
          <cell r="D6547">
            <v>6.38</v>
          </cell>
          <cell r="E6547">
            <v>6.38</v>
          </cell>
          <cell r="F6547">
            <v>44562</v>
          </cell>
        </row>
        <row r="6548">
          <cell r="A6548" t="str">
            <v>90989</v>
          </cell>
          <cell r="C6548" t="str">
            <v>DIALYSIS TRAINING COMPLETE</v>
          </cell>
          <cell r="D6548" t="str">
            <v>**</v>
          </cell>
          <cell r="E6548" t="str">
            <v>**</v>
          </cell>
        </row>
        <row r="6549">
          <cell r="A6549" t="str">
            <v>90993</v>
          </cell>
          <cell r="C6549" t="str">
            <v>DIALYSIS TRAINING INCOMPL</v>
          </cell>
          <cell r="D6549" t="str">
            <v>**</v>
          </cell>
          <cell r="E6549" t="str">
            <v>**</v>
          </cell>
        </row>
        <row r="6550">
          <cell r="A6550" t="str">
            <v>91010</v>
          </cell>
          <cell r="C6550" t="str">
            <v>ESOPHAGEAL MOTILITY (MANOMETRIC STUDY OF</v>
          </cell>
          <cell r="D6550">
            <v>54.07</v>
          </cell>
          <cell r="E6550">
            <v>54.07</v>
          </cell>
          <cell r="F6550">
            <v>44562</v>
          </cell>
        </row>
        <row r="6551">
          <cell r="A6551" t="str">
            <v>91010</v>
          </cell>
          <cell r="C6551" t="str">
            <v>ESOPHAGUS MOTILITY STUDY</v>
          </cell>
          <cell r="D6551">
            <v>145.30000000000001</v>
          </cell>
          <cell r="E6551">
            <v>145.30000000000001</v>
          </cell>
          <cell r="F6551">
            <v>44562</v>
          </cell>
        </row>
        <row r="6552">
          <cell r="A6552" t="str">
            <v>91030</v>
          </cell>
          <cell r="C6552" t="str">
            <v>ISOPHAGUS ACID PERFUSION (BERNSTEIN)TEST</v>
          </cell>
          <cell r="D6552">
            <v>105.89</v>
          </cell>
          <cell r="E6552">
            <v>105.89</v>
          </cell>
          <cell r="F6552">
            <v>44562</v>
          </cell>
        </row>
        <row r="6553">
          <cell r="A6553" t="str">
            <v>91034</v>
          </cell>
          <cell r="C6553" t="str">
            <v>ESOPHAGUS, GASTROESOPHAGEAL REFLUX TEST;</v>
          </cell>
          <cell r="D6553">
            <v>41.95</v>
          </cell>
          <cell r="E6553">
            <v>41.95</v>
          </cell>
          <cell r="F6553">
            <v>44562</v>
          </cell>
        </row>
        <row r="6554">
          <cell r="A6554" t="str">
            <v>91034</v>
          </cell>
          <cell r="C6554" t="str">
            <v>ESOPHAGUS, GASTROESOPHAGEAL REFLUX TEST;</v>
          </cell>
          <cell r="D6554">
            <v>151.66</v>
          </cell>
          <cell r="E6554">
            <v>151.66</v>
          </cell>
          <cell r="F6554">
            <v>44562</v>
          </cell>
        </row>
        <row r="6555">
          <cell r="A6555" t="str">
            <v>91034</v>
          </cell>
          <cell r="C6555" t="str">
            <v>ESOPHAGUS, GASTROESOPHAGEAL REFLUX TEST;</v>
          </cell>
          <cell r="D6555">
            <v>109.7</v>
          </cell>
          <cell r="E6555">
            <v>109.7</v>
          </cell>
          <cell r="F6555">
            <v>44562</v>
          </cell>
        </row>
        <row r="6556">
          <cell r="A6556" t="str">
            <v>91035</v>
          </cell>
          <cell r="C6556" t="str">
            <v>ESOPHAGUS, GASTROESOPHAGEAL REFLUX TEST;</v>
          </cell>
          <cell r="D6556">
            <v>67.55</v>
          </cell>
          <cell r="E6556">
            <v>67.55</v>
          </cell>
          <cell r="F6556">
            <v>44562</v>
          </cell>
        </row>
        <row r="6557">
          <cell r="A6557" t="str">
            <v>91035</v>
          </cell>
          <cell r="C6557" t="str">
            <v>ESOPHAGUS, GASTROESOPHAGEAL REFLUX TEST;</v>
          </cell>
          <cell r="D6557">
            <v>409.26</v>
          </cell>
          <cell r="E6557">
            <v>409.26</v>
          </cell>
          <cell r="F6557">
            <v>44562</v>
          </cell>
        </row>
        <row r="6558">
          <cell r="A6558" t="str">
            <v>91035</v>
          </cell>
          <cell r="C6558" t="str">
            <v>ESOPHAGUS, GASTROESOPHAGEAL REFLUX TEST;</v>
          </cell>
          <cell r="D6558">
            <v>341.7</v>
          </cell>
          <cell r="E6558">
            <v>341.7</v>
          </cell>
          <cell r="F6558">
            <v>44562</v>
          </cell>
        </row>
        <row r="6559">
          <cell r="A6559" t="str">
            <v>91037</v>
          </cell>
          <cell r="C6559" t="str">
            <v>ESOPHAGEAL FUNCTION TEST, GASTROESOPHAGE</v>
          </cell>
          <cell r="D6559">
            <v>42.52</v>
          </cell>
          <cell r="E6559">
            <v>42.52</v>
          </cell>
          <cell r="F6559">
            <v>44562</v>
          </cell>
        </row>
        <row r="6560">
          <cell r="A6560" t="str">
            <v>91037</v>
          </cell>
          <cell r="C6560" t="str">
            <v>ESOPHAGEAL FUNCTION TEST, GASTROESOPHAGE</v>
          </cell>
          <cell r="D6560">
            <v>121.99999999999999</v>
          </cell>
          <cell r="E6560">
            <v>121.99999999999999</v>
          </cell>
          <cell r="F6560">
            <v>44562</v>
          </cell>
        </row>
        <row r="6561">
          <cell r="A6561" t="str">
            <v>91037</v>
          </cell>
          <cell r="C6561" t="str">
            <v>ESOPHAGEAL FUNCTION TEST, GASTROESOPHAGE</v>
          </cell>
          <cell r="D6561">
            <v>79.489999999999995</v>
          </cell>
          <cell r="E6561">
            <v>79.489999999999995</v>
          </cell>
          <cell r="F6561">
            <v>44562</v>
          </cell>
        </row>
        <row r="6562">
          <cell r="A6562" t="str">
            <v>91038</v>
          </cell>
          <cell r="C6562" t="str">
            <v>ESOPHAGEAL FUNCTION TEST, GASTROESOPHAGE</v>
          </cell>
          <cell r="D6562">
            <v>48.12</v>
          </cell>
          <cell r="E6562">
            <v>48.12</v>
          </cell>
          <cell r="F6562">
            <v>44562</v>
          </cell>
        </row>
        <row r="6563">
          <cell r="A6563" t="str">
            <v>91038</v>
          </cell>
          <cell r="C6563" t="str">
            <v>ESOPHAGEAL FUNCTION TEST, GASTROESOPHAGE</v>
          </cell>
          <cell r="D6563">
            <v>108.03</v>
          </cell>
          <cell r="E6563">
            <v>108.03</v>
          </cell>
          <cell r="F6563">
            <v>44562</v>
          </cell>
        </row>
        <row r="6564">
          <cell r="A6564" t="str">
            <v>91038</v>
          </cell>
          <cell r="C6564" t="str">
            <v>ESOPHAGEAL FUNCTION TEST, GASTROESOPHAGE</v>
          </cell>
          <cell r="D6564">
            <v>59.9</v>
          </cell>
          <cell r="E6564">
            <v>59.9</v>
          </cell>
          <cell r="F6564">
            <v>44562</v>
          </cell>
        </row>
        <row r="6565">
          <cell r="A6565" t="str">
            <v>91040</v>
          </cell>
          <cell r="C6565" t="str">
            <v>ESOPHAGEAL BALLOON DISTENSION PROVOCATIO</v>
          </cell>
          <cell r="D6565">
            <v>43.63</v>
          </cell>
          <cell r="E6565">
            <v>43.63</v>
          </cell>
          <cell r="F6565">
            <v>44562</v>
          </cell>
        </row>
        <row r="6566">
          <cell r="A6566" t="str">
            <v>91040</v>
          </cell>
          <cell r="C6566" t="str">
            <v>ESOPHAGEAL BALLOON DISTENSION PROVOCATIO</v>
          </cell>
          <cell r="D6566">
            <v>287.33</v>
          </cell>
          <cell r="E6566">
            <v>287.33</v>
          </cell>
          <cell r="F6566">
            <v>44562</v>
          </cell>
        </row>
        <row r="6567">
          <cell r="A6567" t="str">
            <v>91040</v>
          </cell>
          <cell r="C6567" t="str">
            <v>ESOPHAGEAL BALLOON DISTENSION PROVOCATIO</v>
          </cell>
          <cell r="D6567">
            <v>243.7</v>
          </cell>
          <cell r="E6567">
            <v>243.7</v>
          </cell>
          <cell r="F6567">
            <v>44562</v>
          </cell>
        </row>
        <row r="6568">
          <cell r="A6568" t="str">
            <v>91065</v>
          </cell>
          <cell r="C6568" t="str">
            <v>BREATH HYDROGEN TEST (EG, FOR DETECTION</v>
          </cell>
          <cell r="D6568">
            <v>8.49</v>
          </cell>
          <cell r="E6568">
            <v>8.49</v>
          </cell>
          <cell r="F6568">
            <v>44562</v>
          </cell>
        </row>
        <row r="6569">
          <cell r="A6569" t="str">
            <v>91065</v>
          </cell>
          <cell r="C6569" t="str">
            <v>BREATH HYDROGEN TEST (EG, FOR DETECTION</v>
          </cell>
          <cell r="D6569">
            <v>49.7</v>
          </cell>
          <cell r="E6569">
            <v>49.7</v>
          </cell>
          <cell r="F6569">
            <v>44562</v>
          </cell>
        </row>
        <row r="6570">
          <cell r="A6570" t="str">
            <v>91065</v>
          </cell>
          <cell r="C6570" t="str">
            <v>BREATH HYDROGEN TEST (EG, FOR DETECTION</v>
          </cell>
          <cell r="D6570">
            <v>41.23</v>
          </cell>
          <cell r="E6570">
            <v>41.23</v>
          </cell>
          <cell r="F6570">
            <v>44562</v>
          </cell>
        </row>
        <row r="6571">
          <cell r="A6571" t="str">
            <v>91113</v>
          </cell>
          <cell r="C6571" t="str">
            <v>GI TRC IMG INTRAL COLON I&amp;R</v>
          </cell>
          <cell r="D6571">
            <v>102.95</v>
          </cell>
          <cell r="E6571">
            <v>102.95</v>
          </cell>
          <cell r="F6571">
            <v>44562</v>
          </cell>
        </row>
        <row r="6572">
          <cell r="A6572" t="str">
            <v>91113</v>
          </cell>
          <cell r="C6572" t="str">
            <v>GI TRC IMG INTRAL COLON I&amp;R</v>
          </cell>
          <cell r="D6572">
            <v>780.4</v>
          </cell>
          <cell r="E6572">
            <v>780.4</v>
          </cell>
          <cell r="F6572">
            <v>44562</v>
          </cell>
        </row>
        <row r="6573">
          <cell r="A6573" t="str">
            <v>91113</v>
          </cell>
          <cell r="C6573" t="str">
            <v>GI TRC IMG INTRAL COLON I&amp;R</v>
          </cell>
          <cell r="D6573">
            <v>677.45</v>
          </cell>
          <cell r="E6573">
            <v>677.45</v>
          </cell>
          <cell r="F6573">
            <v>44562</v>
          </cell>
        </row>
        <row r="6574">
          <cell r="A6574" t="str">
            <v>91120</v>
          </cell>
          <cell r="C6574" t="str">
            <v>RECTAL SENSATION, TONE, AND COMPLIANCE T</v>
          </cell>
          <cell r="D6574">
            <v>39.630000000000003</v>
          </cell>
          <cell r="E6574">
            <v>39.630000000000003</v>
          </cell>
          <cell r="F6574">
            <v>44562</v>
          </cell>
        </row>
        <row r="6575">
          <cell r="A6575" t="str">
            <v>91120</v>
          </cell>
          <cell r="C6575" t="str">
            <v>RECTAL SENSATION, TONE, AND COMPLIANCE T</v>
          </cell>
          <cell r="D6575">
            <v>294.41000000000003</v>
          </cell>
          <cell r="E6575">
            <v>294.41000000000003</v>
          </cell>
          <cell r="F6575">
            <v>44562</v>
          </cell>
        </row>
        <row r="6576">
          <cell r="A6576" t="str">
            <v>91120</v>
          </cell>
          <cell r="C6576" t="str">
            <v>RECTAL SENSATION, TONE, AND COMPLIANCE T</v>
          </cell>
          <cell r="D6576">
            <v>254.78999999999996</v>
          </cell>
          <cell r="E6576">
            <v>254.78999999999996</v>
          </cell>
          <cell r="F6576">
            <v>44562</v>
          </cell>
        </row>
        <row r="6577">
          <cell r="A6577" t="str">
            <v>91122</v>
          </cell>
          <cell r="C6577" t="str">
            <v>ANORECTAL MANOMETRY</v>
          </cell>
          <cell r="D6577">
            <v>73.37</v>
          </cell>
          <cell r="E6577">
            <v>73.37</v>
          </cell>
          <cell r="F6577">
            <v>44562</v>
          </cell>
        </row>
        <row r="6578">
          <cell r="A6578" t="str">
            <v>91122</v>
          </cell>
          <cell r="C6578" t="str">
            <v>ANORECTAL MANOMETRY</v>
          </cell>
          <cell r="D6578">
            <v>178.14</v>
          </cell>
          <cell r="E6578">
            <v>178.14</v>
          </cell>
          <cell r="F6578">
            <v>44562</v>
          </cell>
        </row>
        <row r="6579">
          <cell r="A6579" t="str">
            <v>91122</v>
          </cell>
          <cell r="C6579" t="str">
            <v>ANORECTAL MANOMETRY</v>
          </cell>
          <cell r="D6579">
            <v>104.77</v>
          </cell>
          <cell r="E6579">
            <v>104.77</v>
          </cell>
          <cell r="F6579">
            <v>44562</v>
          </cell>
        </row>
        <row r="6580">
          <cell r="A6580" t="str">
            <v>91200</v>
          </cell>
          <cell r="C6580" t="str">
            <v>LIVER ELASTOGRAPHY</v>
          </cell>
          <cell r="D6580">
            <v>12.57</v>
          </cell>
          <cell r="E6580">
            <v>12.57</v>
          </cell>
          <cell r="F6580">
            <v>44562</v>
          </cell>
        </row>
        <row r="6581">
          <cell r="A6581" t="str">
            <v>91200</v>
          </cell>
          <cell r="C6581" t="str">
            <v>LIVER ELASTOGRAPHY</v>
          </cell>
          <cell r="D6581">
            <v>29.7</v>
          </cell>
          <cell r="E6581">
            <v>29.7</v>
          </cell>
          <cell r="F6581">
            <v>44562</v>
          </cell>
        </row>
        <row r="6582">
          <cell r="A6582" t="str">
            <v>92002</v>
          </cell>
          <cell r="C6582" t="str">
            <v>EYE EXAM &amp; TREATMENT,INITIAL</v>
          </cell>
          <cell r="D6582">
            <v>35.39</v>
          </cell>
          <cell r="E6582">
            <v>53.85</v>
          </cell>
          <cell r="F6582">
            <v>44562</v>
          </cell>
        </row>
        <row r="6583">
          <cell r="A6583" t="str">
            <v>92004</v>
          </cell>
          <cell r="C6583" t="str">
            <v>EYE EXAM &amp; TREATMENT,INITIAL</v>
          </cell>
          <cell r="D6583">
            <v>73.44</v>
          </cell>
          <cell r="E6583">
            <v>101.69</v>
          </cell>
          <cell r="F6583">
            <v>44562</v>
          </cell>
        </row>
        <row r="6584">
          <cell r="A6584" t="str">
            <v>92012</v>
          </cell>
          <cell r="C6584" t="str">
            <v>EYE EXAM &amp; TREATMENT</v>
          </cell>
          <cell r="D6584">
            <v>37.44</v>
          </cell>
          <cell r="E6584">
            <v>56.74</v>
          </cell>
          <cell r="F6584">
            <v>44562</v>
          </cell>
        </row>
        <row r="6585">
          <cell r="A6585" t="str">
            <v>92019</v>
          </cell>
          <cell r="C6585" t="str">
            <v>OPTHALMOL EXAM/EVAL UNDER GEN ANESTHESIA</v>
          </cell>
          <cell r="D6585">
            <v>51.94</v>
          </cell>
          <cell r="E6585">
            <v>51.94</v>
          </cell>
          <cell r="F6585">
            <v>44562</v>
          </cell>
        </row>
        <row r="6586">
          <cell r="A6586" t="str">
            <v>92025</v>
          </cell>
          <cell r="C6586" t="str">
            <v>COMPUTERIZED CORNEAL TOPOGRAPHY, UNILATE</v>
          </cell>
          <cell r="D6586">
            <v>14.41</v>
          </cell>
          <cell r="E6586">
            <v>14.41</v>
          </cell>
          <cell r="F6586">
            <v>44562</v>
          </cell>
        </row>
        <row r="6587">
          <cell r="A6587" t="str">
            <v>92025</v>
          </cell>
          <cell r="C6587" t="str">
            <v>COMPUTERIZED CORNEAL TOPOGRAPHY, UNILATE</v>
          </cell>
          <cell r="D6587">
            <v>24.68</v>
          </cell>
          <cell r="E6587">
            <v>24.68</v>
          </cell>
          <cell r="F6587">
            <v>44562</v>
          </cell>
        </row>
        <row r="6588">
          <cell r="A6588" t="str">
            <v>92025</v>
          </cell>
          <cell r="C6588" t="str">
            <v>COMPUTERIZED CORNEAL TOPOGRAPHY, UNILATE</v>
          </cell>
          <cell r="D6588">
            <v>10.26</v>
          </cell>
          <cell r="E6588">
            <v>10.26</v>
          </cell>
          <cell r="F6588">
            <v>44562</v>
          </cell>
        </row>
        <row r="6589">
          <cell r="A6589" t="str">
            <v>92136</v>
          </cell>
          <cell r="C6589" t="str">
            <v>OPHTHALMIC BIOMETRY</v>
          </cell>
          <cell r="D6589">
            <v>22.68</v>
          </cell>
          <cell r="E6589">
            <v>22.68</v>
          </cell>
          <cell r="F6589">
            <v>44562</v>
          </cell>
        </row>
        <row r="6590">
          <cell r="A6590" t="str">
            <v>92136</v>
          </cell>
          <cell r="C6590" t="str">
            <v>OPHTHALMIC BIOMETRY BY PARTIAL COHERENCE</v>
          </cell>
          <cell r="D6590">
            <v>22.68</v>
          </cell>
          <cell r="E6590">
            <v>22.68</v>
          </cell>
          <cell r="F6590">
            <v>44562</v>
          </cell>
        </row>
        <row r="6591">
          <cell r="A6591" t="str">
            <v>92136</v>
          </cell>
          <cell r="C6591" t="str">
            <v>OPHTHALMIC BIOMETRY</v>
          </cell>
          <cell r="D6591">
            <v>59.28</v>
          </cell>
          <cell r="E6591">
            <v>59.28</v>
          </cell>
          <cell r="F6591">
            <v>44562</v>
          </cell>
        </row>
        <row r="6592">
          <cell r="A6592" t="str">
            <v>92228</v>
          </cell>
          <cell r="C6592" t="str">
            <v>REMOTE IMAGING FOR MONITORING AND MANAGE</v>
          </cell>
          <cell r="D6592">
            <v>14.13</v>
          </cell>
          <cell r="E6592">
            <v>14.13</v>
          </cell>
          <cell r="F6592">
            <v>44562</v>
          </cell>
        </row>
        <row r="6593">
          <cell r="A6593" t="str">
            <v>92250</v>
          </cell>
          <cell r="C6593" t="str">
            <v>FUNDUS PHOTOGRAPHY WITH INTERPRETATION A</v>
          </cell>
          <cell r="D6593">
            <v>18.739999999999998</v>
          </cell>
          <cell r="E6593">
            <v>18.739999999999998</v>
          </cell>
          <cell r="F6593">
            <v>44562</v>
          </cell>
        </row>
        <row r="6594">
          <cell r="A6594" t="str">
            <v>92250</v>
          </cell>
          <cell r="C6594" t="str">
            <v>FUNDUS PHOTOGRAPHY WITH INTERPRETATION A</v>
          </cell>
          <cell r="D6594">
            <v>41.26</v>
          </cell>
          <cell r="E6594">
            <v>41.26</v>
          </cell>
          <cell r="F6594">
            <v>44562</v>
          </cell>
        </row>
        <row r="6595">
          <cell r="A6595" t="str">
            <v>92274</v>
          </cell>
          <cell r="C6595" t="str">
            <v>MULTIFOCAL ERG W/I&amp;R</v>
          </cell>
          <cell r="D6595">
            <v>75.03</v>
          </cell>
          <cell r="E6595">
            <v>75.03</v>
          </cell>
          <cell r="F6595">
            <v>44562</v>
          </cell>
        </row>
        <row r="6596">
          <cell r="A6596" t="str">
            <v>92502</v>
          </cell>
          <cell r="C6596" t="str">
            <v>EAR AND THROAT EXAMINATION</v>
          </cell>
          <cell r="D6596">
            <v>73.77</v>
          </cell>
          <cell r="E6596">
            <v>73.77</v>
          </cell>
          <cell r="F6596">
            <v>44562</v>
          </cell>
        </row>
        <row r="6597">
          <cell r="A6597" t="str">
            <v>92504</v>
          </cell>
          <cell r="C6597" t="str">
            <v>SPECIAL EAR EXAMINATION</v>
          </cell>
          <cell r="D6597">
            <v>7.6</v>
          </cell>
          <cell r="E6597">
            <v>21.58</v>
          </cell>
          <cell r="F6597">
            <v>44562</v>
          </cell>
        </row>
        <row r="6598">
          <cell r="A6598" t="str">
            <v>92511</v>
          </cell>
          <cell r="C6598" t="str">
            <v>VISUALIZATION NOSE &amp; THROAT</v>
          </cell>
          <cell r="D6598">
            <v>45.56</v>
          </cell>
          <cell r="E6598">
            <v>113.82</v>
          </cell>
          <cell r="F6598">
            <v>44562</v>
          </cell>
        </row>
        <row r="6599">
          <cell r="A6599" t="str">
            <v>92512</v>
          </cell>
          <cell r="C6599" t="str">
            <v>NASAL FUNCTION STUDIES</v>
          </cell>
          <cell r="D6599">
            <v>22.33</v>
          </cell>
          <cell r="E6599">
            <v>45.56</v>
          </cell>
          <cell r="F6599">
            <v>44562</v>
          </cell>
        </row>
        <row r="6600">
          <cell r="A6600" t="str">
            <v>92520</v>
          </cell>
          <cell r="C6600" t="str">
            <v>LARYNGEAL FUNCTION STUDIES (IE, AERODYNA</v>
          </cell>
          <cell r="D6600">
            <v>31.370000000000005</v>
          </cell>
          <cell r="E6600">
            <v>46.75</v>
          </cell>
          <cell r="F6600">
            <v>44562</v>
          </cell>
        </row>
        <row r="6601">
          <cell r="A6601" t="str">
            <v>92531</v>
          </cell>
          <cell r="C6601" t="str">
            <v>SPONTANEOUS NYSTAGMUS TEST</v>
          </cell>
          <cell r="D6601">
            <v>17.510000000000002</v>
          </cell>
          <cell r="E6601">
            <v>17.510000000000002</v>
          </cell>
          <cell r="F6601">
            <v>44562</v>
          </cell>
        </row>
        <row r="6602">
          <cell r="A6602" t="str">
            <v>92532</v>
          </cell>
          <cell r="C6602" t="str">
            <v>POSITIONAL NYSTAGMUS TEST</v>
          </cell>
          <cell r="D6602">
            <v>17.86</v>
          </cell>
          <cell r="E6602">
            <v>17.86</v>
          </cell>
          <cell r="F6602">
            <v>44562</v>
          </cell>
        </row>
        <row r="6603">
          <cell r="A6603" t="str">
            <v>92533</v>
          </cell>
          <cell r="C6603" t="str">
            <v>INNER EAR TEST</v>
          </cell>
          <cell r="D6603">
            <v>11.38</v>
          </cell>
          <cell r="E6603">
            <v>11.38</v>
          </cell>
          <cell r="F6603">
            <v>44562</v>
          </cell>
        </row>
        <row r="6604">
          <cell r="A6604" t="str">
            <v>92534</v>
          </cell>
          <cell r="C6604" t="str">
            <v>OPTOKINETIC NYSTAGMUS TEST</v>
          </cell>
          <cell r="D6604">
            <v>33.630000000000003</v>
          </cell>
          <cell r="E6604">
            <v>33.630000000000003</v>
          </cell>
          <cell r="F6604">
            <v>44562</v>
          </cell>
        </row>
        <row r="6605">
          <cell r="A6605" t="str">
            <v>92537</v>
          </cell>
          <cell r="C6605" t="str">
            <v>CALORIC VSTBLR TEST W/REC</v>
          </cell>
          <cell r="D6605">
            <v>26.98</v>
          </cell>
          <cell r="E6605">
            <v>26.98</v>
          </cell>
          <cell r="F6605">
            <v>44562</v>
          </cell>
        </row>
        <row r="6606">
          <cell r="A6606" t="str">
            <v>92537</v>
          </cell>
          <cell r="C6606" t="str">
            <v>CALORIC VSTBLR TEST W/REC</v>
          </cell>
          <cell r="D6606">
            <v>33.81</v>
          </cell>
          <cell r="E6606">
            <v>33.81</v>
          </cell>
          <cell r="F6606">
            <v>44562</v>
          </cell>
        </row>
        <row r="6607">
          <cell r="A6607" t="str">
            <v>92537</v>
          </cell>
          <cell r="C6607" t="str">
            <v>CALORIC VSTBLR TEST W/REC</v>
          </cell>
          <cell r="D6607">
            <v>6.83</v>
          </cell>
          <cell r="E6607">
            <v>6.83</v>
          </cell>
          <cell r="F6607">
            <v>44562</v>
          </cell>
        </row>
        <row r="6608">
          <cell r="A6608" t="str">
            <v>92538</v>
          </cell>
          <cell r="C6608" t="str">
            <v>CALORIC VSTBLR TEST W/REC</v>
          </cell>
          <cell r="D6608">
            <v>13.49</v>
          </cell>
          <cell r="E6608">
            <v>13.49</v>
          </cell>
          <cell r="F6608">
            <v>44562</v>
          </cell>
        </row>
        <row r="6609">
          <cell r="A6609" t="str">
            <v>92538</v>
          </cell>
          <cell r="C6609" t="str">
            <v>CALORIC VSTBLR TEST W/REC</v>
          </cell>
          <cell r="D6609">
            <v>17.170000000000002</v>
          </cell>
          <cell r="E6609">
            <v>17.170000000000002</v>
          </cell>
          <cell r="F6609">
            <v>44562</v>
          </cell>
        </row>
        <row r="6610">
          <cell r="A6610" t="str">
            <v>92538</v>
          </cell>
          <cell r="C6610" t="str">
            <v>CALORIC VSTBLR TEST W/REC</v>
          </cell>
          <cell r="D6610">
            <v>3.68</v>
          </cell>
          <cell r="E6610">
            <v>3.68</v>
          </cell>
          <cell r="F6610">
            <v>44562</v>
          </cell>
        </row>
        <row r="6611">
          <cell r="A6611" t="str">
            <v>92541</v>
          </cell>
          <cell r="C6611" t="str">
            <v>SPECIAL EYE TEST</v>
          </cell>
          <cell r="D6611">
            <v>44.76</v>
          </cell>
          <cell r="E6611">
            <v>44.76</v>
          </cell>
          <cell r="F6611">
            <v>44562</v>
          </cell>
        </row>
        <row r="6612">
          <cell r="A6612" t="str">
            <v>92542</v>
          </cell>
          <cell r="C6612" t="str">
            <v>SPECIAL EYE TEST</v>
          </cell>
          <cell r="D6612">
            <v>13.53</v>
          </cell>
          <cell r="E6612">
            <v>13.53</v>
          </cell>
          <cell r="F6612">
            <v>44562</v>
          </cell>
        </row>
        <row r="6613">
          <cell r="A6613" t="str">
            <v>92542</v>
          </cell>
          <cell r="C6613" t="str">
            <v>SPECIAL EYE TEST</v>
          </cell>
          <cell r="D6613">
            <v>46.37</v>
          </cell>
          <cell r="E6613">
            <v>46.37</v>
          </cell>
          <cell r="F6613">
            <v>44562</v>
          </cell>
        </row>
        <row r="6614">
          <cell r="A6614" t="str">
            <v>92544</v>
          </cell>
          <cell r="C6614" t="str">
            <v>SPECIAL EYE TEST</v>
          </cell>
          <cell r="D6614">
            <v>37.25</v>
          </cell>
          <cell r="E6614">
            <v>37.25</v>
          </cell>
          <cell r="F6614">
            <v>44562</v>
          </cell>
        </row>
        <row r="6615">
          <cell r="A6615" t="str">
            <v>92545</v>
          </cell>
          <cell r="C6615" t="str">
            <v>SPECIAL EYE TEST</v>
          </cell>
          <cell r="D6615">
            <v>34.950000000000003</v>
          </cell>
          <cell r="E6615">
            <v>34.950000000000003</v>
          </cell>
          <cell r="F6615">
            <v>44562</v>
          </cell>
        </row>
        <row r="6616">
          <cell r="A6616" t="str">
            <v>92551</v>
          </cell>
          <cell r="C6616" t="str">
            <v>HEARING TEST</v>
          </cell>
          <cell r="D6616">
            <v>8.02</v>
          </cell>
          <cell r="E6616">
            <v>8.02</v>
          </cell>
          <cell r="F6616">
            <v>44562</v>
          </cell>
        </row>
        <row r="6617">
          <cell r="A6617" t="str">
            <v>92552</v>
          </cell>
          <cell r="C6617" t="str">
            <v>HEARING TEST</v>
          </cell>
          <cell r="D6617">
            <v>16.149999999999999</v>
          </cell>
          <cell r="E6617">
            <v>16.149999999999999</v>
          </cell>
          <cell r="F6617">
            <v>44562</v>
          </cell>
        </row>
        <row r="6618">
          <cell r="A6618" t="str">
            <v>92553</v>
          </cell>
          <cell r="C6618" t="str">
            <v>HEARING TEST</v>
          </cell>
          <cell r="D6618">
            <v>21.57</v>
          </cell>
          <cell r="E6618">
            <v>21.57</v>
          </cell>
          <cell r="F6618">
            <v>44562</v>
          </cell>
        </row>
        <row r="6619">
          <cell r="A6619" t="str">
            <v>92557</v>
          </cell>
          <cell r="C6619" t="str">
            <v>COMPREHENSIVE AUDIOMETRY THRESHOLD EVALU</v>
          </cell>
          <cell r="D6619">
            <v>33.31</v>
          </cell>
          <cell r="E6619">
            <v>35.270000000000003</v>
          </cell>
          <cell r="F6619">
            <v>44562</v>
          </cell>
        </row>
        <row r="6620">
          <cell r="A6620" t="str">
            <v>92562</v>
          </cell>
          <cell r="C6620" t="str">
            <v>SPECIAL HEARING TEST</v>
          </cell>
          <cell r="D6620">
            <v>16.989999999999998</v>
          </cell>
          <cell r="E6620">
            <v>16.989999999999998</v>
          </cell>
          <cell r="F6620">
            <v>44562</v>
          </cell>
        </row>
        <row r="6621">
          <cell r="A6621" t="str">
            <v>92563</v>
          </cell>
          <cell r="C6621" t="str">
            <v>SPECIAL HEARING TEST</v>
          </cell>
          <cell r="D6621">
            <v>15.320000000000002</v>
          </cell>
          <cell r="E6621">
            <v>15.320000000000002</v>
          </cell>
          <cell r="F6621">
            <v>44562</v>
          </cell>
        </row>
        <row r="6622">
          <cell r="A6622" t="str">
            <v>92565</v>
          </cell>
          <cell r="C6622" t="str">
            <v>SPECIAL HEARING TEST</v>
          </cell>
          <cell r="D6622">
            <v>9.44</v>
          </cell>
          <cell r="E6622">
            <v>9.44</v>
          </cell>
          <cell r="F6622">
            <v>44562</v>
          </cell>
        </row>
        <row r="6623">
          <cell r="A6623" t="str">
            <v>92567</v>
          </cell>
          <cell r="C6623" t="str">
            <v>TYMPANOMETRY</v>
          </cell>
          <cell r="D6623">
            <v>12.23</v>
          </cell>
          <cell r="E6623">
            <v>13.64</v>
          </cell>
          <cell r="F6623">
            <v>44562</v>
          </cell>
        </row>
        <row r="6624">
          <cell r="A6624" t="str">
            <v>92568</v>
          </cell>
          <cell r="C6624" t="str">
            <v>ACOUSTIC REFLEX TESTING; THRESHOLD</v>
          </cell>
          <cell r="D6624">
            <v>14.29</v>
          </cell>
          <cell r="E6624">
            <v>14.29</v>
          </cell>
          <cell r="F6624">
            <v>44562</v>
          </cell>
        </row>
        <row r="6625">
          <cell r="A6625" t="str">
            <v>92571</v>
          </cell>
          <cell r="C6625" t="str">
            <v>SPECIAL HEARING TEST</v>
          </cell>
          <cell r="D6625">
            <v>12.23</v>
          </cell>
          <cell r="E6625">
            <v>12.23</v>
          </cell>
          <cell r="F6625">
            <v>44562</v>
          </cell>
        </row>
        <row r="6626">
          <cell r="A6626" t="str">
            <v>92572</v>
          </cell>
          <cell r="C6626" t="str">
            <v>SPECIAL HEARING TEST</v>
          </cell>
          <cell r="D6626">
            <v>13.07</v>
          </cell>
          <cell r="E6626">
            <v>13.07</v>
          </cell>
          <cell r="F6626">
            <v>44562</v>
          </cell>
        </row>
        <row r="6627">
          <cell r="A6627" t="str">
            <v>92575</v>
          </cell>
          <cell r="C6627" t="str">
            <v>SPECIAL HEARING TEST</v>
          </cell>
          <cell r="D6627">
            <v>26.4</v>
          </cell>
          <cell r="E6627">
            <v>26.4</v>
          </cell>
          <cell r="F6627">
            <v>44562</v>
          </cell>
        </row>
        <row r="6628">
          <cell r="A6628" t="str">
            <v>92576</v>
          </cell>
          <cell r="C6628" t="str">
            <v>SPECIAL HEARING TEST</v>
          </cell>
          <cell r="D6628">
            <v>15.779999999999998</v>
          </cell>
          <cell r="E6628">
            <v>15.779999999999998</v>
          </cell>
          <cell r="F6628">
            <v>44562</v>
          </cell>
        </row>
        <row r="6629">
          <cell r="A6629" t="str">
            <v>92577</v>
          </cell>
          <cell r="C6629" t="str">
            <v>SPECIAL HEARING TEST</v>
          </cell>
          <cell r="D6629">
            <v>12.8</v>
          </cell>
          <cell r="E6629">
            <v>12.8</v>
          </cell>
          <cell r="F6629">
            <v>44562</v>
          </cell>
        </row>
        <row r="6630">
          <cell r="A6630" t="str">
            <v>92582</v>
          </cell>
          <cell r="C6630" t="str">
            <v>SPECIAL HEARING TEST</v>
          </cell>
          <cell r="D6630">
            <v>30.809999999999995</v>
          </cell>
          <cell r="E6630">
            <v>30.809999999999995</v>
          </cell>
          <cell r="F6630">
            <v>44562</v>
          </cell>
        </row>
        <row r="6631">
          <cell r="A6631" t="str">
            <v>92583</v>
          </cell>
          <cell r="C6631" t="str">
            <v>SPECIAL HEARING TEST</v>
          </cell>
          <cell r="D6631">
            <v>24.75</v>
          </cell>
          <cell r="E6631">
            <v>24.75</v>
          </cell>
          <cell r="F6631">
            <v>44562</v>
          </cell>
        </row>
        <row r="6632">
          <cell r="A6632" t="str">
            <v>92584</v>
          </cell>
          <cell r="C6632" t="str">
            <v>ELECTROCOCHLEOGRAPHY</v>
          </cell>
          <cell r="D6632">
            <v>50.19</v>
          </cell>
          <cell r="E6632">
            <v>50.19</v>
          </cell>
          <cell r="F6632">
            <v>44562</v>
          </cell>
        </row>
        <row r="6633">
          <cell r="A6633" t="str">
            <v>92587</v>
          </cell>
          <cell r="C6633" t="str">
            <v>EVOKED OTOACOUSTIC EMISSIONS; LIMITED (S</v>
          </cell>
          <cell r="D6633">
            <v>29.18</v>
          </cell>
          <cell r="E6633">
            <v>29.18</v>
          </cell>
          <cell r="F6633">
            <v>44562</v>
          </cell>
        </row>
        <row r="6634">
          <cell r="A6634" t="str">
            <v>92590</v>
          </cell>
          <cell r="C6634" t="str">
            <v>HEARING AID EXAMINATION AND SELECTION MO</v>
          </cell>
          <cell r="D6634">
            <v>34.46</v>
          </cell>
          <cell r="E6634">
            <v>34.46</v>
          </cell>
          <cell r="F6634">
            <v>44562</v>
          </cell>
        </row>
        <row r="6635">
          <cell r="A6635" t="str">
            <v>92591</v>
          </cell>
          <cell r="C6635" t="str">
            <v>HEARING AID EXAM AND SELECTION BINAURAL</v>
          </cell>
          <cell r="D6635">
            <v>51.76</v>
          </cell>
          <cell r="E6635">
            <v>51.76</v>
          </cell>
          <cell r="F6635">
            <v>44562</v>
          </cell>
        </row>
        <row r="6636">
          <cell r="A6636" t="str">
            <v>92592</v>
          </cell>
          <cell r="C6636" t="str">
            <v>HEARING AID CHECK MONAURAL</v>
          </cell>
          <cell r="D6636">
            <v>15.08</v>
          </cell>
          <cell r="E6636">
            <v>15.08</v>
          </cell>
          <cell r="F6636">
            <v>44562</v>
          </cell>
        </row>
        <row r="6637">
          <cell r="A6637" t="str">
            <v>92593</v>
          </cell>
          <cell r="C6637" t="str">
            <v>HEARING AID CHECK BINAURAL</v>
          </cell>
          <cell r="D6637">
            <v>22.8</v>
          </cell>
          <cell r="E6637">
            <v>22.8</v>
          </cell>
          <cell r="F6637">
            <v>44562</v>
          </cell>
        </row>
        <row r="6638">
          <cell r="A6638" t="str">
            <v>92594</v>
          </cell>
          <cell r="C6638" t="str">
            <v>ELECTROACOUSTIC EVALUATION FOR HEARING A</v>
          </cell>
          <cell r="D6638">
            <v>16.649999999999999</v>
          </cell>
          <cell r="E6638">
            <v>16.649999999999999</v>
          </cell>
          <cell r="F6638">
            <v>44562</v>
          </cell>
        </row>
        <row r="6639">
          <cell r="A6639" t="str">
            <v>92595</v>
          </cell>
          <cell r="C6639" t="str">
            <v>ELECTROACOUSTIC EVALUATION FOR HEARING A</v>
          </cell>
          <cell r="D6639">
            <v>24.89</v>
          </cell>
          <cell r="E6639">
            <v>24.89</v>
          </cell>
          <cell r="F6639">
            <v>44562</v>
          </cell>
        </row>
        <row r="6640">
          <cell r="A6640" t="str">
            <v>92596</v>
          </cell>
          <cell r="C6640" t="str">
            <v>EAR PROTECTOR ATTENUATION MEASUREMENTS</v>
          </cell>
          <cell r="D6640">
            <v>26.04</v>
          </cell>
          <cell r="E6640">
            <v>26.04</v>
          </cell>
          <cell r="F6640">
            <v>44562</v>
          </cell>
        </row>
        <row r="6641">
          <cell r="A6641" t="str">
            <v>92608</v>
          </cell>
          <cell r="C6641" t="str">
            <v>EVALUATION FOR PRESCRIPTION FOR SPEECH-G</v>
          </cell>
          <cell r="D6641">
            <v>22.21</v>
          </cell>
          <cell r="E6641">
            <v>22.21</v>
          </cell>
          <cell r="F6641">
            <v>44562</v>
          </cell>
        </row>
        <row r="6642">
          <cell r="A6642" t="str">
            <v>92609</v>
          </cell>
          <cell r="C6642" t="str">
            <v>THERAPEUTIC SERVICES FOR THE USE OF SPEE</v>
          </cell>
          <cell r="D6642">
            <v>61.75</v>
          </cell>
          <cell r="E6642">
            <v>61.75</v>
          </cell>
          <cell r="F6642">
            <v>44562</v>
          </cell>
        </row>
        <row r="6643">
          <cell r="A6643" t="str">
            <v>92650</v>
          </cell>
          <cell r="C6643" t="str">
            <v>AEP SCR AUDITORY POTENTIAL</v>
          </cell>
          <cell r="D6643">
            <v>46.61</v>
          </cell>
          <cell r="E6643">
            <v>46.61</v>
          </cell>
          <cell r="F6643">
            <v>44197</v>
          </cell>
        </row>
        <row r="6644">
          <cell r="A6644" t="str">
            <v>92651</v>
          </cell>
          <cell r="C6644" t="str">
            <v>AEP HEARING STATUS DETER I&amp;R</v>
          </cell>
          <cell r="D6644">
            <v>69.5</v>
          </cell>
          <cell r="E6644">
            <v>69.5</v>
          </cell>
          <cell r="F6644">
            <v>44197</v>
          </cell>
        </row>
        <row r="6645">
          <cell r="A6645" t="str">
            <v>92652</v>
          </cell>
          <cell r="C6645" t="str">
            <v>AEP THRSHLD EST MLT FREQ I&amp;R</v>
          </cell>
          <cell r="D6645">
            <v>92.04</v>
          </cell>
          <cell r="E6645">
            <v>92.04</v>
          </cell>
          <cell r="F6645">
            <v>44197</v>
          </cell>
        </row>
        <row r="6646">
          <cell r="A6646" t="str">
            <v>92653</v>
          </cell>
          <cell r="C6646" t="str">
            <v>AEP NEURODIAGNOSTIC I&amp;R</v>
          </cell>
          <cell r="D6646">
            <v>67.69</v>
          </cell>
          <cell r="E6646">
            <v>67.69</v>
          </cell>
          <cell r="F6646">
            <v>44197</v>
          </cell>
        </row>
        <row r="6647">
          <cell r="A6647" t="str">
            <v>92950</v>
          </cell>
          <cell r="C6647" t="str">
            <v>HEART-LUNG RESUSCITATION</v>
          </cell>
          <cell r="D6647">
            <v>143.49</v>
          </cell>
          <cell r="E6647">
            <v>215.67</v>
          </cell>
          <cell r="F6647">
            <v>44562</v>
          </cell>
        </row>
        <row r="6648">
          <cell r="A6648" t="str">
            <v>92960</v>
          </cell>
          <cell r="C6648" t="str">
            <v>RESTORATION HEART RHYTHM</v>
          </cell>
          <cell r="D6648">
            <v>108</v>
          </cell>
          <cell r="E6648">
            <v>202.28</v>
          </cell>
          <cell r="F6648">
            <v>44562</v>
          </cell>
        </row>
        <row r="6649">
          <cell r="A6649" t="str">
            <v>92961</v>
          </cell>
          <cell r="C6649" t="str">
            <v>CARDIOVERSION, ELECTIVE, ELECTRICAL CONV</v>
          </cell>
          <cell r="D6649">
            <v>211.25</v>
          </cell>
          <cell r="E6649">
            <v>211.25</v>
          </cell>
          <cell r="F6649">
            <v>44562</v>
          </cell>
        </row>
        <row r="6650">
          <cell r="A6650" t="str">
            <v>92970</v>
          </cell>
          <cell r="C6650" t="str">
            <v>CIRCULATORY ASSIST</v>
          </cell>
          <cell r="D6650">
            <v>147.56</v>
          </cell>
          <cell r="E6650">
            <v>147.56</v>
          </cell>
          <cell r="F6650">
            <v>44562</v>
          </cell>
        </row>
        <row r="6651">
          <cell r="A6651" t="str">
            <v>92971</v>
          </cell>
          <cell r="C6651" t="str">
            <v>CIRCULATORY ASSIST</v>
          </cell>
          <cell r="D6651">
            <v>83.78</v>
          </cell>
          <cell r="E6651">
            <v>83.78</v>
          </cell>
          <cell r="F6651">
            <v>44562</v>
          </cell>
        </row>
        <row r="6652">
          <cell r="A6652" t="str">
            <v>92986</v>
          </cell>
          <cell r="C6652" t="str">
            <v>PERCUTANEOUS BALLOON VALVULOPLASTY; AORT</v>
          </cell>
          <cell r="D6652">
            <v>1117.24</v>
          </cell>
          <cell r="E6652">
            <v>1117.24</v>
          </cell>
          <cell r="F6652">
            <v>44562</v>
          </cell>
        </row>
        <row r="6653">
          <cell r="A6653" t="str">
            <v>92987</v>
          </cell>
          <cell r="C6653" t="str">
            <v>PERCUTANEOUS BALLOON VALVULOPLASTY; MITR</v>
          </cell>
          <cell r="D6653">
            <v>1156.3499999999999</v>
          </cell>
          <cell r="E6653">
            <v>1156.3499999999999</v>
          </cell>
          <cell r="F6653">
            <v>44562</v>
          </cell>
        </row>
        <row r="6654">
          <cell r="A6654" t="str">
            <v>92990</v>
          </cell>
          <cell r="C6654" t="str">
            <v>PERCUTAN. BALLOON VALVULOPLASTY; PULMONA</v>
          </cell>
          <cell r="D6654">
            <v>889.97</v>
          </cell>
          <cell r="E6654">
            <v>889.97</v>
          </cell>
          <cell r="F6654">
            <v>44562</v>
          </cell>
        </row>
        <row r="6655">
          <cell r="A6655" t="str">
            <v>93000</v>
          </cell>
          <cell r="C6655" t="str">
            <v>ELECTROCARDIOGRAM, COMPLETE</v>
          </cell>
          <cell r="D6655">
            <v>16.34</v>
          </cell>
          <cell r="E6655">
            <v>16.34</v>
          </cell>
          <cell r="F6655">
            <v>44562</v>
          </cell>
        </row>
        <row r="6656">
          <cell r="A6656" t="str">
            <v>93005</v>
          </cell>
          <cell r="C6656" t="str">
            <v>ELECTROCARDIOGRAM, TRACING</v>
          </cell>
          <cell r="D6656">
            <v>9.06</v>
          </cell>
          <cell r="E6656">
            <v>9.06</v>
          </cell>
          <cell r="F6656">
            <v>44562</v>
          </cell>
        </row>
        <row r="6657">
          <cell r="A6657" t="str">
            <v>93010</v>
          </cell>
          <cell r="C6657" t="str">
            <v>ELECTROCARDIOGRAM REPORT</v>
          </cell>
          <cell r="D6657">
            <v>7.29</v>
          </cell>
          <cell r="E6657">
            <v>7.29</v>
          </cell>
          <cell r="F6657">
            <v>44562</v>
          </cell>
        </row>
        <row r="6658">
          <cell r="A6658" t="str">
            <v>93015</v>
          </cell>
          <cell r="C6658" t="str">
            <v>EXERCISE OR DRUG-INDUCED HEART AND BLOOD</v>
          </cell>
          <cell r="D6658">
            <v>78.239999999999995</v>
          </cell>
          <cell r="E6658">
            <v>78.239999999999995</v>
          </cell>
          <cell r="F6658">
            <v>44562</v>
          </cell>
        </row>
        <row r="6659">
          <cell r="A6659" t="str">
            <v>93016</v>
          </cell>
          <cell r="C6659" t="str">
            <v>EXERCISE OR DRUG-INDUCED HEART AND BLOOD</v>
          </cell>
          <cell r="D6659">
            <v>19.87</v>
          </cell>
          <cell r="E6659">
            <v>19.87</v>
          </cell>
          <cell r="F6659">
            <v>44562</v>
          </cell>
        </row>
        <row r="6660">
          <cell r="A6660" t="str">
            <v>93017</v>
          </cell>
          <cell r="C6660" t="str">
            <v>ELECTROCARDIOGRAM TRACING</v>
          </cell>
          <cell r="D6660">
            <v>45.19</v>
          </cell>
          <cell r="E6660">
            <v>45.19</v>
          </cell>
          <cell r="F6660">
            <v>44562</v>
          </cell>
        </row>
        <row r="6661">
          <cell r="A6661" t="str">
            <v>93018</v>
          </cell>
          <cell r="C6661" t="str">
            <v>TREADMILL EKG-INTERP ONLY</v>
          </cell>
          <cell r="D6661">
            <v>13.18</v>
          </cell>
          <cell r="E6661">
            <v>13.18</v>
          </cell>
          <cell r="F6661">
            <v>44562</v>
          </cell>
        </row>
        <row r="6662">
          <cell r="A6662" t="str">
            <v>93025</v>
          </cell>
          <cell r="C6662" t="str">
            <v>MICROVOLT T-WAVE ALTERNANS FOR ASSESSMEN</v>
          </cell>
          <cell r="D6662">
            <v>165.8</v>
          </cell>
          <cell r="E6662">
            <v>165.8</v>
          </cell>
          <cell r="F6662">
            <v>44562</v>
          </cell>
        </row>
        <row r="6663">
          <cell r="A6663" t="str">
            <v>93040</v>
          </cell>
          <cell r="C6663" t="str">
            <v>ELECTROCARDIOGRAM REPORT</v>
          </cell>
          <cell r="D6663">
            <v>10.53</v>
          </cell>
          <cell r="E6663">
            <v>10.54</v>
          </cell>
          <cell r="F6663">
            <v>44562</v>
          </cell>
        </row>
        <row r="6664">
          <cell r="A6664" t="str">
            <v>93041</v>
          </cell>
          <cell r="C6664" t="str">
            <v>RHYTHM ECG TRACING</v>
          </cell>
          <cell r="D6664">
            <v>4.0999999999999996</v>
          </cell>
          <cell r="E6664">
            <v>4.0999999999999996</v>
          </cell>
          <cell r="F6664">
            <v>44562</v>
          </cell>
        </row>
        <row r="6665">
          <cell r="A6665" t="str">
            <v>93042</v>
          </cell>
          <cell r="C6665" t="str">
            <v>RHYTHM STRIP-INTERP ONLY</v>
          </cell>
          <cell r="D6665">
            <v>6.43</v>
          </cell>
          <cell r="E6665">
            <v>6.43</v>
          </cell>
          <cell r="F6665">
            <v>44562</v>
          </cell>
        </row>
        <row r="6666">
          <cell r="A6666" t="str">
            <v>93224</v>
          </cell>
          <cell r="C6666" t="str">
            <v>HEART RHYTHM TRACING, ANALYSIS, AND INTE</v>
          </cell>
          <cell r="D6666">
            <v>91.67</v>
          </cell>
          <cell r="E6666">
            <v>91.67</v>
          </cell>
          <cell r="F6666">
            <v>44562</v>
          </cell>
        </row>
        <row r="6667">
          <cell r="A6667" t="str">
            <v>93225</v>
          </cell>
          <cell r="C6667" t="str">
            <v>24 HR ECG, RECORDING ONLY</v>
          </cell>
          <cell r="D6667">
            <v>27</v>
          </cell>
          <cell r="E6667">
            <v>27</v>
          </cell>
          <cell r="F6667">
            <v>44562</v>
          </cell>
        </row>
        <row r="6668">
          <cell r="A6668" t="str">
            <v>93227</v>
          </cell>
          <cell r="C6668" t="str">
            <v>HEART RHYTHM TRACING, ANALYSIS, AND INTE</v>
          </cell>
          <cell r="D6668">
            <v>23.11</v>
          </cell>
          <cell r="E6668">
            <v>23.1</v>
          </cell>
          <cell r="F6668">
            <v>44562</v>
          </cell>
        </row>
        <row r="6669">
          <cell r="A6669" t="str">
            <v>93228</v>
          </cell>
          <cell r="C6669" t="str">
            <v>HEART RHYTHM TRACING, COMPUTER ANALYSIS,</v>
          </cell>
          <cell r="D6669">
            <v>20.86</v>
          </cell>
          <cell r="E6669">
            <v>20.86</v>
          </cell>
          <cell r="F6669">
            <v>44562</v>
          </cell>
        </row>
        <row r="6670">
          <cell r="A6670" t="str">
            <v>93229</v>
          </cell>
          <cell r="C6670" t="str">
            <v>HEART RHYTHM TRACING, COMPUTER ANALYSIS,</v>
          </cell>
          <cell r="D6670">
            <v>20.86</v>
          </cell>
          <cell r="E6670">
            <v>20.86</v>
          </cell>
          <cell r="F6670">
            <v>44562</v>
          </cell>
        </row>
        <row r="6671">
          <cell r="A6671" t="str">
            <v>93241</v>
          </cell>
          <cell r="C6671" t="str">
            <v>EXT ECG&gt;48HR&lt;7D REC SCAN A/R</v>
          </cell>
          <cell r="D6671">
            <v>91.67</v>
          </cell>
          <cell r="E6671">
            <v>91.67</v>
          </cell>
          <cell r="F6671">
            <v>44197</v>
          </cell>
        </row>
        <row r="6672">
          <cell r="A6672" t="str">
            <v>93242</v>
          </cell>
          <cell r="C6672" t="str">
            <v>EXT ECG&gt;48HR&lt;7D RECORDING</v>
          </cell>
          <cell r="D6672">
            <v>11.61</v>
          </cell>
          <cell r="E6672">
            <v>11.61</v>
          </cell>
          <cell r="F6672">
            <v>44197</v>
          </cell>
        </row>
        <row r="6673">
          <cell r="A6673" t="str">
            <v>93243</v>
          </cell>
          <cell r="C6673" t="str">
            <v>EXT ECG&gt;48HR&lt;7D SCAN A/R</v>
          </cell>
          <cell r="D6673">
            <v>166.28</v>
          </cell>
          <cell r="E6673">
            <v>166.28</v>
          </cell>
          <cell r="F6673">
            <v>44197</v>
          </cell>
        </row>
        <row r="6674">
          <cell r="A6674" t="str">
            <v>93244</v>
          </cell>
          <cell r="C6674" t="str">
            <v>EXT ECG&gt;48HR&lt;7D REV&amp;INTERPJ</v>
          </cell>
          <cell r="D6674">
            <v>19.239999999999998</v>
          </cell>
          <cell r="E6674">
            <v>19.239999999999998</v>
          </cell>
          <cell r="F6674">
            <v>44197</v>
          </cell>
        </row>
        <row r="6675">
          <cell r="A6675" t="str">
            <v>93245</v>
          </cell>
          <cell r="C6675" t="str">
            <v>EXT ECG&gt;7D&lt;15D REC SCAN A/R</v>
          </cell>
          <cell r="D6675">
            <v>22.26</v>
          </cell>
          <cell r="E6675">
            <v>22.26</v>
          </cell>
          <cell r="F6675">
            <v>44197</v>
          </cell>
        </row>
        <row r="6676">
          <cell r="A6676" t="str">
            <v>93246</v>
          </cell>
          <cell r="C6676" t="str">
            <v>EXT ECG&gt;7D&lt;15D RECORDING</v>
          </cell>
          <cell r="D6676">
            <v>11.61</v>
          </cell>
          <cell r="E6676">
            <v>11.61</v>
          </cell>
          <cell r="F6676">
            <v>44197</v>
          </cell>
        </row>
        <row r="6677">
          <cell r="A6677" t="str">
            <v>93247</v>
          </cell>
          <cell r="C6677" t="str">
            <v>EXT ECG&gt;7D&lt;15D SCAN A/R</v>
          </cell>
          <cell r="D6677">
            <v>166.28</v>
          </cell>
          <cell r="E6677">
            <v>166.28</v>
          </cell>
          <cell r="F6677">
            <v>44197</v>
          </cell>
        </row>
        <row r="6678">
          <cell r="A6678" t="str">
            <v>93248</v>
          </cell>
          <cell r="C6678" t="str">
            <v>EXT ECG&gt;7D&lt;15D REV&amp;INTERPJ</v>
          </cell>
          <cell r="D6678">
            <v>21.12</v>
          </cell>
          <cell r="E6678">
            <v>21.12</v>
          </cell>
          <cell r="F6678">
            <v>44197</v>
          </cell>
        </row>
        <row r="6679">
          <cell r="A6679" t="str">
            <v>93260</v>
          </cell>
          <cell r="C6679" t="str">
            <v>PRGRMG DEV EVAL IMPLTBL SYS</v>
          </cell>
          <cell r="D6679">
            <v>37.76</v>
          </cell>
          <cell r="E6679">
            <v>37.76</v>
          </cell>
          <cell r="F6679">
            <v>44562</v>
          </cell>
        </row>
        <row r="6680">
          <cell r="A6680" t="str">
            <v>93260</v>
          </cell>
          <cell r="C6680" t="str">
            <v>PRGRMG DEV EVAL IMPLTBL SYS</v>
          </cell>
          <cell r="D6680">
            <v>54.6</v>
          </cell>
          <cell r="E6680">
            <v>54.6</v>
          </cell>
          <cell r="F6680">
            <v>44562</v>
          </cell>
        </row>
        <row r="6681">
          <cell r="A6681" t="str">
            <v>93260</v>
          </cell>
          <cell r="C6681" t="str">
            <v>PRGRMG DEV EVAL IMPLTBL SYS</v>
          </cell>
          <cell r="D6681">
            <v>16.850000000000001</v>
          </cell>
          <cell r="E6681">
            <v>16.850000000000001</v>
          </cell>
          <cell r="F6681">
            <v>44562</v>
          </cell>
        </row>
        <row r="6682">
          <cell r="A6682" t="str">
            <v>93261</v>
          </cell>
          <cell r="C6682" t="str">
            <v>INTERROGATE SUBQ DEFIB</v>
          </cell>
          <cell r="D6682">
            <v>49.790476190476191</v>
          </cell>
          <cell r="E6682">
            <v>49.790476190476191</v>
          </cell>
          <cell r="F6682">
            <v>44562</v>
          </cell>
        </row>
        <row r="6683">
          <cell r="A6683" t="str">
            <v>93268</v>
          </cell>
          <cell r="C6683" t="str">
            <v>HEART RHYTHM SYMPTOM-RELATED TRACING AND</v>
          </cell>
          <cell r="D6683">
            <v>204.62</v>
          </cell>
          <cell r="E6683">
            <v>204.62</v>
          </cell>
          <cell r="F6683">
            <v>44562</v>
          </cell>
        </row>
        <row r="6684">
          <cell r="A6684" t="str">
            <v>93270</v>
          </cell>
          <cell r="C6684" t="str">
            <v>PATIENT DEMAND SINGLE OR MULTI EVENT REC</v>
          </cell>
          <cell r="D6684">
            <v>16.079999999999998</v>
          </cell>
          <cell r="E6684">
            <v>16.079999999999998</v>
          </cell>
          <cell r="F6684">
            <v>44562</v>
          </cell>
        </row>
        <row r="6685">
          <cell r="A6685" t="str">
            <v>93271</v>
          </cell>
          <cell r="C6685" t="str">
            <v>PATIENT DEMAND SINGLE OR MULTIPLE EVENT</v>
          </cell>
          <cell r="D6685">
            <v>166.28</v>
          </cell>
          <cell r="E6685">
            <v>166.28</v>
          </cell>
          <cell r="F6685">
            <v>44562</v>
          </cell>
        </row>
        <row r="6686">
          <cell r="A6686" t="str">
            <v>93272</v>
          </cell>
          <cell r="C6686" t="str">
            <v>HEART RHYTHM SYMPTOM-RELATED INTERPRETAT</v>
          </cell>
          <cell r="D6686">
            <v>22.26</v>
          </cell>
          <cell r="E6686">
            <v>22.26</v>
          </cell>
          <cell r="F6686">
            <v>44562</v>
          </cell>
        </row>
        <row r="6687">
          <cell r="A6687" t="str">
            <v>93279</v>
          </cell>
          <cell r="C6687" t="str">
            <v>EVALUATION, TESTING, AND PROGRAMMING ADJ</v>
          </cell>
          <cell r="D6687">
            <v>29.27</v>
          </cell>
          <cell r="E6687">
            <v>29.27</v>
          </cell>
          <cell r="F6687">
            <v>44562</v>
          </cell>
        </row>
        <row r="6688">
          <cell r="A6688" t="str">
            <v>93279</v>
          </cell>
          <cell r="C6688" t="str">
            <v>EVALUATION, TESTING, AND PROGRAMMING ADJ</v>
          </cell>
          <cell r="D6688">
            <v>44.31</v>
          </cell>
          <cell r="E6688">
            <v>44.31</v>
          </cell>
          <cell r="F6688">
            <v>44562</v>
          </cell>
        </row>
        <row r="6689">
          <cell r="A6689" t="str">
            <v>93279</v>
          </cell>
          <cell r="C6689" t="str">
            <v>EVALUATION, TESTING, AND PROGRAMMING ADJ</v>
          </cell>
          <cell r="D6689">
            <v>15.04</v>
          </cell>
          <cell r="E6689">
            <v>15.04</v>
          </cell>
          <cell r="F6689">
            <v>44562</v>
          </cell>
        </row>
        <row r="6690">
          <cell r="A6690" t="str">
            <v>93280</v>
          </cell>
          <cell r="C6690" t="str">
            <v>EVALUATION, TESTING, AND PROGRAMMING ADJ</v>
          </cell>
          <cell r="D6690">
            <v>35.14</v>
          </cell>
          <cell r="E6690">
            <v>35.14</v>
          </cell>
          <cell r="F6690">
            <v>44562</v>
          </cell>
        </row>
        <row r="6691">
          <cell r="A6691" t="str">
            <v>93280</v>
          </cell>
          <cell r="C6691" t="str">
            <v>EVALUATION, TESTING, AND PROGRAMMING ADJ</v>
          </cell>
          <cell r="D6691">
            <v>52.51</v>
          </cell>
          <cell r="E6691">
            <v>52.51</v>
          </cell>
          <cell r="F6691">
            <v>44562</v>
          </cell>
        </row>
        <row r="6692">
          <cell r="A6692" t="str">
            <v>93280</v>
          </cell>
          <cell r="C6692" t="str">
            <v>EVALUATION, TESTING, AND PROGRAMMING ADJ</v>
          </cell>
          <cell r="D6692">
            <v>17.36</v>
          </cell>
          <cell r="E6692">
            <v>17.36</v>
          </cell>
          <cell r="F6692">
            <v>44562</v>
          </cell>
        </row>
        <row r="6693">
          <cell r="A6693" t="str">
            <v>93281</v>
          </cell>
          <cell r="C6693" t="str">
            <v>EVALUATION, TESTING, AND PROGRAMMING ADJ</v>
          </cell>
          <cell r="D6693">
            <v>41.03</v>
          </cell>
          <cell r="E6693">
            <v>41.03</v>
          </cell>
          <cell r="F6693">
            <v>44562</v>
          </cell>
        </row>
        <row r="6694">
          <cell r="A6694" t="str">
            <v>93281</v>
          </cell>
          <cell r="C6694" t="str">
            <v>EVALUATION, TESTING, AND PROGRAMMING ADJ</v>
          </cell>
          <cell r="D6694">
            <v>61.38000000000001</v>
          </cell>
          <cell r="E6694">
            <v>61.38000000000001</v>
          </cell>
          <cell r="F6694">
            <v>44562</v>
          </cell>
        </row>
        <row r="6695">
          <cell r="A6695" t="str">
            <v>93281</v>
          </cell>
          <cell r="C6695" t="str">
            <v>EVALUATION, TESTING, AND PROGRAMMING ADJ</v>
          </cell>
          <cell r="D6695">
            <v>20.350000000000001</v>
          </cell>
          <cell r="E6695">
            <v>20.350000000000001</v>
          </cell>
          <cell r="F6695">
            <v>44562</v>
          </cell>
        </row>
        <row r="6696">
          <cell r="A6696" t="str">
            <v>93282</v>
          </cell>
          <cell r="C6696" t="str">
            <v>PRGRMG EVAL IMPLANTABLE DFB</v>
          </cell>
          <cell r="D6696">
            <v>38.31</v>
          </cell>
          <cell r="E6696">
            <v>38.31</v>
          </cell>
          <cell r="F6696">
            <v>44562</v>
          </cell>
        </row>
        <row r="6697">
          <cell r="A6697" t="str">
            <v>93282</v>
          </cell>
          <cell r="C6697" t="str">
            <v>PRGRMG EVAL IMPLANTABLE DFB</v>
          </cell>
          <cell r="D6697">
            <v>56.71</v>
          </cell>
          <cell r="E6697">
            <v>56.71</v>
          </cell>
          <cell r="F6697">
            <v>44562</v>
          </cell>
        </row>
        <row r="6698">
          <cell r="A6698" t="str">
            <v>93282</v>
          </cell>
          <cell r="C6698" t="str">
            <v>PRGRMG EVAL IMPLANTABLE DFB</v>
          </cell>
          <cell r="D6698">
            <v>18.39</v>
          </cell>
          <cell r="E6698">
            <v>18.39</v>
          </cell>
          <cell r="F6698">
            <v>44562</v>
          </cell>
        </row>
        <row r="6699">
          <cell r="A6699" t="str">
            <v>93283</v>
          </cell>
          <cell r="C6699" t="str">
            <v>PRGRMG EVAL IMPLANTABLE DFB</v>
          </cell>
          <cell r="D6699">
            <v>48.19</v>
          </cell>
          <cell r="E6699">
            <v>48.19</v>
          </cell>
          <cell r="F6699">
            <v>44562</v>
          </cell>
        </row>
        <row r="6700">
          <cell r="A6700" t="str">
            <v>93283</v>
          </cell>
          <cell r="C6700" t="str">
            <v>PRGRMG EVAL IMPLANTABLE DFB</v>
          </cell>
          <cell r="D6700">
            <v>69.09</v>
          </cell>
          <cell r="E6700">
            <v>69.09</v>
          </cell>
          <cell r="F6700">
            <v>44562</v>
          </cell>
        </row>
        <row r="6701">
          <cell r="A6701" t="str">
            <v>93283</v>
          </cell>
          <cell r="C6701" t="str">
            <v>PRGRMG EVAL IMPLANTABLE DFB</v>
          </cell>
          <cell r="D6701">
            <v>20.91</v>
          </cell>
          <cell r="E6701">
            <v>20.91</v>
          </cell>
          <cell r="F6701">
            <v>44562</v>
          </cell>
        </row>
        <row r="6702">
          <cell r="A6702" t="str">
            <v>93284</v>
          </cell>
          <cell r="C6702" t="str">
            <v>PRGRMG EVAL IMPLANTABLE DFB</v>
          </cell>
          <cell r="D6702">
            <v>57.32</v>
          </cell>
          <cell r="E6702">
            <v>57.32</v>
          </cell>
          <cell r="F6702">
            <v>44562</v>
          </cell>
        </row>
        <row r="6703">
          <cell r="A6703" t="str">
            <v>93284</v>
          </cell>
          <cell r="C6703" t="str">
            <v>PRGRMG EVAL IMPLANTABLE DFB</v>
          </cell>
          <cell r="D6703">
            <v>81.02</v>
          </cell>
          <cell r="E6703">
            <v>81.02</v>
          </cell>
          <cell r="F6703">
            <v>44562</v>
          </cell>
        </row>
        <row r="6704">
          <cell r="A6704" t="str">
            <v>93284</v>
          </cell>
          <cell r="C6704" t="str">
            <v>PRGRMG EVAL IMPLANTABLE DFB</v>
          </cell>
          <cell r="D6704">
            <v>23.71</v>
          </cell>
          <cell r="E6704">
            <v>23.71</v>
          </cell>
          <cell r="F6704">
            <v>44562</v>
          </cell>
        </row>
        <row r="6705">
          <cell r="A6705" t="str">
            <v>93285</v>
          </cell>
          <cell r="C6705" t="str">
            <v>EVALUATION, TESTING, AND PROGRAMMING ADJ</v>
          </cell>
          <cell r="D6705">
            <v>23.95</v>
          </cell>
          <cell r="E6705">
            <v>23.95</v>
          </cell>
          <cell r="F6705">
            <v>44562</v>
          </cell>
        </row>
        <row r="6706">
          <cell r="A6706" t="str">
            <v>93285</v>
          </cell>
          <cell r="C6706" t="str">
            <v>EVALUATION, TESTING, AND PROGRAMMING ADJ</v>
          </cell>
          <cell r="D6706">
            <v>38.14</v>
          </cell>
          <cell r="E6706">
            <v>38.14</v>
          </cell>
          <cell r="F6706">
            <v>44562</v>
          </cell>
        </row>
        <row r="6707">
          <cell r="A6707" t="str">
            <v>93285</v>
          </cell>
          <cell r="C6707" t="str">
            <v>EVALUATION, TESTING, AND PROGRAMMING ADJ</v>
          </cell>
          <cell r="D6707">
            <v>14.19</v>
          </cell>
          <cell r="E6707">
            <v>14.19</v>
          </cell>
          <cell r="F6707">
            <v>44562</v>
          </cell>
        </row>
        <row r="6708">
          <cell r="A6708" t="str">
            <v>93286</v>
          </cell>
          <cell r="C6708" t="str">
            <v>EVALUATION, PHYSICIAN ANALYSIS, REVIEW,</v>
          </cell>
          <cell r="D6708">
            <v>12.25</v>
          </cell>
          <cell r="E6708">
            <v>12.25</v>
          </cell>
          <cell r="F6708">
            <v>44562</v>
          </cell>
        </row>
        <row r="6709">
          <cell r="A6709" t="str">
            <v>93286</v>
          </cell>
          <cell r="C6709" t="str">
            <v>EVALUATION, PHYSICIAN ANALYSIS, REVIEW,</v>
          </cell>
          <cell r="D6709">
            <v>21.59</v>
          </cell>
          <cell r="E6709">
            <v>21.59</v>
          </cell>
          <cell r="F6709">
            <v>44562</v>
          </cell>
        </row>
        <row r="6710">
          <cell r="A6710" t="str">
            <v>93286</v>
          </cell>
          <cell r="C6710" t="str">
            <v>EVALUATION, PHYSICIAN ANALYSIS, REVIEW,</v>
          </cell>
          <cell r="D6710">
            <v>9.34</v>
          </cell>
          <cell r="E6710">
            <v>9.34</v>
          </cell>
          <cell r="F6710">
            <v>44562</v>
          </cell>
        </row>
        <row r="6711">
          <cell r="A6711" t="str">
            <v>93287</v>
          </cell>
          <cell r="C6711" t="str">
            <v>PERI-PX DEVICE EVAL &amp; PRGR</v>
          </cell>
          <cell r="D6711">
            <v>17.989999999999998</v>
          </cell>
          <cell r="E6711">
            <v>17.989999999999998</v>
          </cell>
          <cell r="F6711">
            <v>44562</v>
          </cell>
        </row>
        <row r="6712">
          <cell r="A6712" t="str">
            <v>93287</v>
          </cell>
          <cell r="C6712" t="str">
            <v>PERI-PX DEVICE EVAL &amp; PRGR</v>
          </cell>
          <cell r="D6712">
            <v>28.56</v>
          </cell>
          <cell r="E6712">
            <v>28.56</v>
          </cell>
          <cell r="F6712">
            <v>44562</v>
          </cell>
        </row>
        <row r="6713">
          <cell r="A6713" t="str">
            <v>93287</v>
          </cell>
          <cell r="C6713" t="str">
            <v>PERI-PX DEVICE EVAL &amp; PRGR</v>
          </cell>
          <cell r="D6713">
            <v>10.55</v>
          </cell>
          <cell r="E6713">
            <v>10.55</v>
          </cell>
          <cell r="F6713">
            <v>44562</v>
          </cell>
        </row>
        <row r="6714">
          <cell r="A6714" t="str">
            <v>93288</v>
          </cell>
          <cell r="C6714" t="str">
            <v>EVALUATION OF PARAMETERS OF SINGLE, DUAL</v>
          </cell>
          <cell r="D6714">
            <v>19.63</v>
          </cell>
          <cell r="E6714">
            <v>19.63</v>
          </cell>
          <cell r="F6714">
            <v>44562</v>
          </cell>
        </row>
        <row r="6715">
          <cell r="A6715" t="str">
            <v>93288</v>
          </cell>
          <cell r="C6715" t="str">
            <v>EVALUATION OF PARAMETERS OF SINGLE, DUAL</v>
          </cell>
          <cell r="D6715">
            <v>34.11</v>
          </cell>
          <cell r="E6715">
            <v>34.11</v>
          </cell>
          <cell r="F6715">
            <v>44562</v>
          </cell>
        </row>
        <row r="6716">
          <cell r="A6716" t="str">
            <v>93288</v>
          </cell>
          <cell r="C6716" t="str">
            <v>EVALUATION OF PARAMETERS OF SINGLE, DUAL</v>
          </cell>
          <cell r="D6716">
            <v>14.47</v>
          </cell>
          <cell r="E6716">
            <v>14.47</v>
          </cell>
          <cell r="F6716">
            <v>44562</v>
          </cell>
        </row>
        <row r="6717">
          <cell r="A6717" t="str">
            <v>93289</v>
          </cell>
          <cell r="C6717" t="str">
            <v>INTERROG DEVICE EVAL HEART</v>
          </cell>
          <cell r="D6717">
            <v>35.44</v>
          </cell>
          <cell r="E6717">
            <v>35.44</v>
          </cell>
          <cell r="F6717">
            <v>44562</v>
          </cell>
        </row>
        <row r="6718">
          <cell r="A6718" t="str">
            <v>93289</v>
          </cell>
          <cell r="C6718" t="str">
            <v>INTERROG DEVICE EVAL HEART</v>
          </cell>
          <cell r="D6718">
            <v>52.81</v>
          </cell>
          <cell r="E6718">
            <v>52.81</v>
          </cell>
          <cell r="F6718">
            <v>44562</v>
          </cell>
        </row>
        <row r="6719">
          <cell r="A6719" t="str">
            <v>93289</v>
          </cell>
          <cell r="C6719" t="str">
            <v>INTERROG DEVICE EVAL HEART</v>
          </cell>
          <cell r="D6719">
            <v>17.36</v>
          </cell>
          <cell r="E6719">
            <v>17.36</v>
          </cell>
          <cell r="F6719">
            <v>44562</v>
          </cell>
        </row>
        <row r="6720">
          <cell r="A6720" t="str">
            <v>93290</v>
          </cell>
          <cell r="C6720" t="str">
            <v>EVALUATION OF PARAMETERS OF SINGLE, DUAL</v>
          </cell>
          <cell r="D6720">
            <v>17.3</v>
          </cell>
          <cell r="E6720">
            <v>17.3</v>
          </cell>
          <cell r="F6720">
            <v>44562</v>
          </cell>
        </row>
        <row r="6721">
          <cell r="A6721" t="str">
            <v>93290</v>
          </cell>
          <cell r="C6721" t="str">
            <v>EVALUATION OF PARAMETERS OF SINGLE, DUAL</v>
          </cell>
          <cell r="D6721">
            <v>25.35</v>
          </cell>
          <cell r="E6721">
            <v>25.35</v>
          </cell>
          <cell r="F6721">
            <v>44562</v>
          </cell>
        </row>
        <row r="6722">
          <cell r="A6722" t="str">
            <v>93290</v>
          </cell>
          <cell r="C6722" t="str">
            <v>EVALUATION OF PARAMETERS OF SINGLE, DUAL</v>
          </cell>
          <cell r="D6722">
            <v>8.0399999999999991</v>
          </cell>
          <cell r="E6722">
            <v>8.0399999999999991</v>
          </cell>
          <cell r="F6722">
            <v>44562</v>
          </cell>
        </row>
        <row r="6723">
          <cell r="A6723" t="str">
            <v>93291</v>
          </cell>
          <cell r="C6723" t="str">
            <v>EVALUATION OF IMPLANTABLE HEART RECORDER</v>
          </cell>
          <cell r="D6723">
            <v>19.829999999999998</v>
          </cell>
          <cell r="E6723">
            <v>19.829999999999998</v>
          </cell>
          <cell r="F6723">
            <v>44562</v>
          </cell>
        </row>
        <row r="6724">
          <cell r="A6724" t="str">
            <v>93291</v>
          </cell>
          <cell r="C6724" t="str">
            <v>EVALUATION OF IMPLANTABLE HEART RECORDER</v>
          </cell>
          <cell r="D6724">
            <v>32.71</v>
          </cell>
          <cell r="E6724">
            <v>32.71</v>
          </cell>
          <cell r="F6724">
            <v>44562</v>
          </cell>
        </row>
        <row r="6725">
          <cell r="A6725" t="str">
            <v>93291</v>
          </cell>
          <cell r="C6725" t="str">
            <v>EVALUATION OF IMPLANTABLE HEART RECORDER</v>
          </cell>
          <cell r="D6725">
            <v>12.89</v>
          </cell>
          <cell r="E6725">
            <v>12.89</v>
          </cell>
          <cell r="F6725">
            <v>44562</v>
          </cell>
        </row>
        <row r="6726">
          <cell r="A6726" t="str">
            <v>93292</v>
          </cell>
          <cell r="C6726" t="str">
            <v>EVALUATION OF WEARABLE DEFIBRILLATOR SYS</v>
          </cell>
          <cell r="D6726">
            <v>19.63</v>
          </cell>
          <cell r="E6726">
            <v>19.63</v>
          </cell>
          <cell r="F6726">
            <v>44562</v>
          </cell>
        </row>
        <row r="6727">
          <cell r="A6727" t="str">
            <v>93292</v>
          </cell>
          <cell r="C6727" t="str">
            <v>EVALUATION OF WEARABLE DEFIBRILLATOR SYS</v>
          </cell>
          <cell r="D6727">
            <v>29.63</v>
          </cell>
          <cell r="E6727">
            <v>29.63</v>
          </cell>
          <cell r="F6727">
            <v>44562</v>
          </cell>
        </row>
        <row r="6728">
          <cell r="A6728" t="str">
            <v>93292</v>
          </cell>
          <cell r="C6728" t="str">
            <v>EVALUATION OF WEARABLE DEFIBRILLATOR SYS</v>
          </cell>
          <cell r="D6728">
            <v>10</v>
          </cell>
          <cell r="E6728">
            <v>10</v>
          </cell>
          <cell r="F6728">
            <v>44562</v>
          </cell>
        </row>
        <row r="6729">
          <cell r="A6729" t="str">
            <v>93293</v>
          </cell>
          <cell r="C6729" t="str">
            <v>TELEPHONIC EVALUATION OF SINGLE, DUAL, O</v>
          </cell>
          <cell r="D6729">
            <v>13.7</v>
          </cell>
          <cell r="E6729">
            <v>13.7</v>
          </cell>
          <cell r="F6729">
            <v>44562</v>
          </cell>
        </row>
        <row r="6730">
          <cell r="A6730" t="str">
            <v>93293</v>
          </cell>
          <cell r="C6730" t="str">
            <v>TELEPHONIC EVALUATION OF SINGLE, DUAL, O</v>
          </cell>
          <cell r="D6730">
            <v>46.03</v>
          </cell>
          <cell r="E6730">
            <v>46.03</v>
          </cell>
          <cell r="F6730">
            <v>44562</v>
          </cell>
        </row>
        <row r="6731">
          <cell r="A6731" t="str">
            <v>93293</v>
          </cell>
          <cell r="C6731" t="str">
            <v>TELEPHONIC EVALUATION OF SINGLE, DUAL, O</v>
          </cell>
          <cell r="D6731">
            <v>32.32</v>
          </cell>
          <cell r="E6731">
            <v>32.32</v>
          </cell>
          <cell r="F6731">
            <v>44562</v>
          </cell>
        </row>
        <row r="6732">
          <cell r="A6732" t="str">
            <v>93294</v>
          </cell>
          <cell r="C6732" t="str">
            <v>REMOTE EVALUATION OF SINGLE, DUAL, OR MU</v>
          </cell>
          <cell r="D6732">
            <v>29.75</v>
          </cell>
          <cell r="E6732">
            <v>29.75</v>
          </cell>
          <cell r="F6732">
            <v>44562</v>
          </cell>
        </row>
        <row r="6733">
          <cell r="A6733" t="str">
            <v>93295</v>
          </cell>
          <cell r="C6733" t="str">
            <v>DEV INTERROG REMOTE 1/2/MLT</v>
          </cell>
          <cell r="D6733">
            <v>53.78</v>
          </cell>
          <cell r="E6733">
            <v>53.78</v>
          </cell>
          <cell r="F6733">
            <v>44562</v>
          </cell>
        </row>
        <row r="6734">
          <cell r="A6734" t="str">
            <v>93296</v>
          </cell>
          <cell r="C6734" t="str">
            <v>PM/ICD REMOTE TECH SERV</v>
          </cell>
          <cell r="D6734">
            <v>28.17</v>
          </cell>
          <cell r="E6734">
            <v>28.17</v>
          </cell>
          <cell r="F6734">
            <v>44562</v>
          </cell>
        </row>
        <row r="6735">
          <cell r="A6735" t="str">
            <v>93297</v>
          </cell>
          <cell r="C6735" t="str">
            <v>REMOTE EVALUATION OF IMPLANTABLE HEART M</v>
          </cell>
          <cell r="D6735">
            <v>20.86</v>
          </cell>
          <cell r="E6735">
            <v>20.86</v>
          </cell>
          <cell r="F6735">
            <v>44562</v>
          </cell>
        </row>
        <row r="6736">
          <cell r="A6736" t="str">
            <v>93298</v>
          </cell>
          <cell r="C6736" t="str">
            <v>REMOTE EVALUATION OF IMPLANTABLE HEART R</v>
          </cell>
          <cell r="D6736">
            <v>23.95</v>
          </cell>
          <cell r="E6736">
            <v>23.95</v>
          </cell>
          <cell r="F6736">
            <v>44562</v>
          </cell>
        </row>
        <row r="6737">
          <cell r="A6737" t="str">
            <v>93303</v>
          </cell>
          <cell r="C6737" t="str">
            <v>ECHO TRANSTHORACIC</v>
          </cell>
          <cell r="D6737">
            <v>56.04</v>
          </cell>
          <cell r="E6737">
            <v>56.04</v>
          </cell>
          <cell r="F6737">
            <v>44562</v>
          </cell>
        </row>
        <row r="6738">
          <cell r="A6738" t="str">
            <v>93303</v>
          </cell>
          <cell r="C6738" t="str">
            <v>ECHO TRANSTHORACIC</v>
          </cell>
          <cell r="D6738">
            <v>169.82</v>
          </cell>
          <cell r="E6738">
            <v>169.82</v>
          </cell>
          <cell r="F6738">
            <v>44562</v>
          </cell>
        </row>
        <row r="6739">
          <cell r="A6739" t="str">
            <v>93303</v>
          </cell>
          <cell r="C6739" t="str">
            <v>ECHO TRANSTHORACIC</v>
          </cell>
          <cell r="D6739">
            <v>113.8</v>
          </cell>
          <cell r="E6739">
            <v>113.8</v>
          </cell>
          <cell r="F6739">
            <v>44562</v>
          </cell>
        </row>
        <row r="6740">
          <cell r="A6740" t="str">
            <v>93304</v>
          </cell>
          <cell r="C6740" t="str">
            <v>ECHO TRANSTHORACIC</v>
          </cell>
          <cell r="D6740">
            <v>31.74</v>
          </cell>
          <cell r="E6740">
            <v>31.74</v>
          </cell>
          <cell r="F6740">
            <v>44562</v>
          </cell>
        </row>
        <row r="6741">
          <cell r="A6741" t="str">
            <v>93304</v>
          </cell>
          <cell r="C6741" t="str">
            <v>TRANSTHORACIC ECHOCARDIOGRAPHY FOR CONGE</v>
          </cell>
          <cell r="D6741">
            <v>105.01</v>
          </cell>
          <cell r="E6741">
            <v>105.01</v>
          </cell>
          <cell r="F6741">
            <v>44562</v>
          </cell>
        </row>
        <row r="6742">
          <cell r="A6742" t="str">
            <v>93306</v>
          </cell>
          <cell r="C6742" t="str">
            <v>ECHOCARDIOGRAPHY, TRANSTHORACIC, REAL-TI</v>
          </cell>
          <cell r="D6742">
            <v>58.27</v>
          </cell>
          <cell r="E6742">
            <v>58.27</v>
          </cell>
          <cell r="F6742">
            <v>44562</v>
          </cell>
        </row>
        <row r="6743">
          <cell r="A6743" t="str">
            <v>93306</v>
          </cell>
          <cell r="C6743" t="str">
            <v>ECHOCARDIOGRAPHY, TRANSTHORACIC, REAL-TI</v>
          </cell>
          <cell r="D6743">
            <v>207.28</v>
          </cell>
          <cell r="E6743">
            <v>207.28</v>
          </cell>
          <cell r="F6743">
            <v>44562</v>
          </cell>
        </row>
        <row r="6744">
          <cell r="A6744" t="str">
            <v>93306</v>
          </cell>
          <cell r="C6744" t="str">
            <v>ECHOCARDIOGRAPHY, TRANSTHORACIC, REAL-TI</v>
          </cell>
          <cell r="D6744">
            <v>149.01</v>
          </cell>
          <cell r="E6744">
            <v>149.01</v>
          </cell>
          <cell r="F6744">
            <v>44562</v>
          </cell>
        </row>
        <row r="6745">
          <cell r="A6745" t="str">
            <v>93307</v>
          </cell>
          <cell r="C6745" t="str">
            <v>ECHOCARDIOGRAPHY, TRANSTHORACIC, REAL-TI</v>
          </cell>
          <cell r="D6745">
            <v>40.43</v>
          </cell>
          <cell r="E6745">
            <v>40.43</v>
          </cell>
          <cell r="F6745">
            <v>44562</v>
          </cell>
        </row>
        <row r="6746">
          <cell r="A6746" t="str">
            <v>93308</v>
          </cell>
          <cell r="C6746" t="str">
            <v>ECHOCARDIOGRAPHY REAL TIME SCAN LIMITED</v>
          </cell>
          <cell r="D6746">
            <v>23.69</v>
          </cell>
          <cell r="E6746">
            <v>23.69</v>
          </cell>
          <cell r="F6746">
            <v>44562</v>
          </cell>
        </row>
        <row r="6747">
          <cell r="A6747" t="str">
            <v>93308</v>
          </cell>
          <cell r="C6747" t="str">
            <v>TTE F-UP OR LMTD</v>
          </cell>
          <cell r="D6747">
            <v>62.909999999999989</v>
          </cell>
          <cell r="E6747">
            <v>62.909999999999989</v>
          </cell>
          <cell r="F6747">
            <v>44562</v>
          </cell>
        </row>
        <row r="6748">
          <cell r="A6748" t="str">
            <v>93312</v>
          </cell>
          <cell r="C6748" t="str">
            <v>ECHO TRANSESOPHAGEAL</v>
          </cell>
          <cell r="D6748">
            <v>94.37</v>
          </cell>
          <cell r="E6748">
            <v>94.37</v>
          </cell>
          <cell r="F6748">
            <v>44562</v>
          </cell>
        </row>
        <row r="6749">
          <cell r="A6749" t="str">
            <v>93314</v>
          </cell>
          <cell r="C6749" t="str">
            <v>ECHOCARDIO, RL TIME W/DOC TRANSESOPHAGEA</v>
          </cell>
          <cell r="D6749">
            <v>53.41</v>
          </cell>
          <cell r="E6749">
            <v>53.41</v>
          </cell>
          <cell r="F6749">
            <v>44562</v>
          </cell>
        </row>
        <row r="6750">
          <cell r="A6750" t="str">
            <v>93320</v>
          </cell>
          <cell r="C6750" t="str">
            <v>DOPPLER ECHO EXAM HEART</v>
          </cell>
          <cell r="D6750">
            <v>16.72</v>
          </cell>
          <cell r="E6750">
            <v>16.72</v>
          </cell>
          <cell r="F6750">
            <v>44562</v>
          </cell>
        </row>
        <row r="6751">
          <cell r="A6751" t="str">
            <v>93320</v>
          </cell>
          <cell r="C6751" t="str">
            <v>DOPPLER ECHO EXAM HEART</v>
          </cell>
          <cell r="D6751">
            <v>60.43</v>
          </cell>
          <cell r="E6751">
            <v>60.43</v>
          </cell>
          <cell r="F6751">
            <v>44562</v>
          </cell>
        </row>
        <row r="6752">
          <cell r="A6752" t="str">
            <v>93320</v>
          </cell>
          <cell r="C6752" t="str">
            <v>DOPPLER ECHO EXAM HEART</v>
          </cell>
          <cell r="D6752">
            <v>43.7</v>
          </cell>
          <cell r="E6752">
            <v>43.7</v>
          </cell>
          <cell r="F6752">
            <v>44562</v>
          </cell>
        </row>
        <row r="6753">
          <cell r="A6753" t="str">
            <v>93321</v>
          </cell>
          <cell r="C6753" t="str">
            <v>DOPPLER ECHO EXAM HEART</v>
          </cell>
          <cell r="D6753">
            <v>6.69</v>
          </cell>
          <cell r="E6753">
            <v>6.69</v>
          </cell>
          <cell r="F6753">
            <v>44562</v>
          </cell>
        </row>
        <row r="6754">
          <cell r="A6754" t="str">
            <v>93321</v>
          </cell>
          <cell r="C6754" t="str">
            <v>DOPPLER ECHOCARDIOGRAPHY, PULSED WAVE AN</v>
          </cell>
          <cell r="D6754">
            <v>26.68</v>
          </cell>
          <cell r="E6754">
            <v>26.68</v>
          </cell>
          <cell r="F6754">
            <v>44562</v>
          </cell>
        </row>
        <row r="6755">
          <cell r="A6755" t="str">
            <v>93325</v>
          </cell>
          <cell r="C6755" t="str">
            <v>DOPPLER COLOR FLOW ADD-ON</v>
          </cell>
          <cell r="D6755">
            <v>3.15</v>
          </cell>
          <cell r="E6755">
            <v>3.15</v>
          </cell>
          <cell r="F6755">
            <v>44562</v>
          </cell>
        </row>
        <row r="6756">
          <cell r="A6756" t="str">
            <v>93325</v>
          </cell>
          <cell r="C6756" t="str">
            <v>DOPPLER COLOR FLOW ADD-ON</v>
          </cell>
          <cell r="D6756">
            <v>40.19</v>
          </cell>
          <cell r="E6756">
            <v>40.19</v>
          </cell>
          <cell r="F6756">
            <v>44562</v>
          </cell>
        </row>
        <row r="6757">
          <cell r="A6757" t="str">
            <v>93325</v>
          </cell>
          <cell r="C6757" t="str">
            <v>DOPPLER COLOR FLOW ADD-ON</v>
          </cell>
          <cell r="D6757">
            <v>37.03</v>
          </cell>
          <cell r="E6757">
            <v>37.03</v>
          </cell>
          <cell r="F6757">
            <v>44562</v>
          </cell>
        </row>
        <row r="6758">
          <cell r="A6758" t="str">
            <v>93351</v>
          </cell>
          <cell r="C6758" t="str">
            <v>ULTRASOUND EXAMINATION AND CONTINUOUS MO</v>
          </cell>
          <cell r="D6758">
            <v>161.94</v>
          </cell>
          <cell r="E6758">
            <v>161.94</v>
          </cell>
          <cell r="F6758">
            <v>44562</v>
          </cell>
        </row>
        <row r="6759">
          <cell r="A6759" t="str">
            <v>93355</v>
          </cell>
          <cell r="C6759" t="str">
            <v>ECHO TRANSESOPHAGEAL (TEE)</v>
          </cell>
          <cell r="D6759">
            <v>192.4</v>
          </cell>
          <cell r="E6759">
            <v>192.4</v>
          </cell>
          <cell r="F6759">
            <v>44562</v>
          </cell>
        </row>
        <row r="6760">
          <cell r="A6760" t="str">
            <v>93458</v>
          </cell>
          <cell r="C6760" t="str">
            <v>L HRT ARTERY/VENTRICLE ANGIO</v>
          </cell>
          <cell r="D6760">
            <v>252.12380952380954</v>
          </cell>
          <cell r="E6760">
            <v>252.12380952380954</v>
          </cell>
          <cell r="F6760">
            <v>44562</v>
          </cell>
        </row>
        <row r="6761">
          <cell r="A6761" t="str">
            <v>93458</v>
          </cell>
          <cell r="C6761" t="str">
            <v>L HRT ARTERY/VENTRICLE ANGIO</v>
          </cell>
          <cell r="D6761">
            <v>840.32380952380947</v>
          </cell>
          <cell r="E6761">
            <v>840.32380952380947</v>
          </cell>
          <cell r="F6761">
            <v>44562</v>
          </cell>
        </row>
        <row r="6762">
          <cell r="A6762" t="str">
            <v>93458</v>
          </cell>
          <cell r="C6762" t="str">
            <v>L HRT ARTERY/VENTRICLE ANGIO</v>
          </cell>
          <cell r="D6762">
            <v>588.19999999999993</v>
          </cell>
          <cell r="E6762">
            <v>588.19999999999993</v>
          </cell>
          <cell r="F6762">
            <v>44562</v>
          </cell>
        </row>
        <row r="6763">
          <cell r="A6763" t="str">
            <v>93503</v>
          </cell>
          <cell r="C6763" t="str">
            <v>PLACEMENT OF FLOW DIRECTED CATHETER</v>
          </cell>
          <cell r="D6763">
            <v>91.85</v>
          </cell>
          <cell r="E6763">
            <v>91.85</v>
          </cell>
          <cell r="F6763">
            <v>44562</v>
          </cell>
        </row>
        <row r="6764">
          <cell r="A6764" t="str">
            <v>93505</v>
          </cell>
          <cell r="C6764" t="str">
            <v>ENDOCARDIAL BIOPSY</v>
          </cell>
          <cell r="D6764">
            <v>584.97</v>
          </cell>
          <cell r="E6764">
            <v>584.97</v>
          </cell>
          <cell r="F6764">
            <v>44562</v>
          </cell>
        </row>
        <row r="6765">
          <cell r="A6765" t="str">
            <v>93580</v>
          </cell>
          <cell r="C6765" t="str">
            <v>PERCUTANEOUS TRANSCATHETER CLOSURE OF CO</v>
          </cell>
          <cell r="D6765">
            <v>820.08</v>
          </cell>
          <cell r="E6765">
            <v>820.08</v>
          </cell>
          <cell r="F6765">
            <v>44562</v>
          </cell>
        </row>
        <row r="6766">
          <cell r="A6766" t="str">
            <v>93581</v>
          </cell>
          <cell r="C6766" t="str">
            <v>PERCUTANEOUS TRANSCATHETER CLOSURE OF A</v>
          </cell>
          <cell r="D6766">
            <v>1075.29</v>
          </cell>
          <cell r="E6766">
            <v>1075.29</v>
          </cell>
          <cell r="F6766">
            <v>44562</v>
          </cell>
        </row>
        <row r="6767">
          <cell r="A6767" t="str">
            <v>93593</v>
          </cell>
          <cell r="C6767" t="str">
            <v>R HRT CATH CHD NML NT CNJ</v>
          </cell>
          <cell r="D6767">
            <v>160.88999999999999</v>
          </cell>
          <cell r="E6767">
            <v>160.88999999999999</v>
          </cell>
          <cell r="F6767">
            <v>44562</v>
          </cell>
        </row>
        <row r="6768">
          <cell r="A6768" t="str">
            <v>93593</v>
          </cell>
          <cell r="C6768" t="str">
            <v>R HRT CATH CHD NML NT CNJ</v>
          </cell>
          <cell r="D6768">
            <v>906.20780000000002</v>
          </cell>
          <cell r="E6768">
            <v>906.20780000000002</v>
          </cell>
          <cell r="F6768">
            <v>44562</v>
          </cell>
        </row>
        <row r="6769">
          <cell r="A6769" t="str">
            <v>93593</v>
          </cell>
          <cell r="C6769" t="str">
            <v>R HRT CATH CHD NML NT CNJ</v>
          </cell>
          <cell r="D6769">
            <v>745.31899999999996</v>
          </cell>
          <cell r="E6769">
            <v>745.31899999999996</v>
          </cell>
          <cell r="F6769">
            <v>44562</v>
          </cell>
        </row>
        <row r="6770">
          <cell r="A6770" t="str">
            <v>93594</v>
          </cell>
          <cell r="C6770" t="str">
            <v>R HRT CATH CHD ABNL NT CNJ</v>
          </cell>
          <cell r="D6770">
            <v>253.03</v>
          </cell>
          <cell r="E6770">
            <v>253.03</v>
          </cell>
          <cell r="F6770">
            <v>44562</v>
          </cell>
        </row>
        <row r="6771">
          <cell r="A6771" t="str">
            <v>93594</v>
          </cell>
          <cell r="C6771" t="str">
            <v>R HRT CATH CHD ABNL NT CNJ</v>
          </cell>
          <cell r="D6771">
            <v>906.20780000000002</v>
          </cell>
          <cell r="E6771">
            <v>906.20780000000002</v>
          </cell>
          <cell r="F6771">
            <v>44562</v>
          </cell>
        </row>
        <row r="6772">
          <cell r="A6772" t="str">
            <v>93594</v>
          </cell>
          <cell r="C6772" t="str">
            <v>R HRT CATH CHD ABNL NT CNJ</v>
          </cell>
          <cell r="D6772">
            <v>653.17859999999996</v>
          </cell>
          <cell r="E6772">
            <v>653.17859999999996</v>
          </cell>
          <cell r="F6772">
            <v>44562</v>
          </cell>
        </row>
        <row r="6773">
          <cell r="A6773" t="str">
            <v>93595</v>
          </cell>
          <cell r="C6773" t="str">
            <v>L HRT CATH CHD NM/ABN NT CNJ</v>
          </cell>
          <cell r="D6773">
            <v>228.33</v>
          </cell>
          <cell r="E6773">
            <v>228.33</v>
          </cell>
          <cell r="F6773">
            <v>44562</v>
          </cell>
        </row>
        <row r="6774">
          <cell r="A6774" t="str">
            <v>93595</v>
          </cell>
          <cell r="C6774" t="str">
            <v>L HRT CATH CHD NM/ABN NT CNJ</v>
          </cell>
          <cell r="D6774">
            <v>906.20780000000002</v>
          </cell>
          <cell r="E6774">
            <v>906.20780000000002</v>
          </cell>
          <cell r="F6774">
            <v>44562</v>
          </cell>
        </row>
        <row r="6775">
          <cell r="A6775" t="str">
            <v>93595</v>
          </cell>
          <cell r="C6775" t="str">
            <v>L HRT CATH CHD NM/ABN NT CNJ</v>
          </cell>
          <cell r="D6775">
            <v>677.87779999999998</v>
          </cell>
          <cell r="E6775">
            <v>677.87779999999998</v>
          </cell>
          <cell r="F6775">
            <v>44562</v>
          </cell>
        </row>
        <row r="6776">
          <cell r="A6776" t="str">
            <v>93596</v>
          </cell>
          <cell r="C6776" t="str">
            <v>R&amp;L HRT CATH CHD NML NT CNJ</v>
          </cell>
          <cell r="D6776">
            <v>276.60000000000002</v>
          </cell>
          <cell r="E6776">
            <v>276.60000000000002</v>
          </cell>
          <cell r="F6776">
            <v>44562</v>
          </cell>
        </row>
        <row r="6777">
          <cell r="A6777" t="str">
            <v>93596</v>
          </cell>
          <cell r="C6777" t="str">
            <v>R&amp;L HRT CATH CHD NML NT CNJ</v>
          </cell>
          <cell r="D6777">
            <v>906.20780000000002</v>
          </cell>
          <cell r="E6777">
            <v>906.20780000000002</v>
          </cell>
          <cell r="F6777">
            <v>44562</v>
          </cell>
        </row>
        <row r="6778">
          <cell r="A6778" t="str">
            <v>93596</v>
          </cell>
          <cell r="C6778" t="str">
            <v>R&amp;L HRT CATH CHD NML NT CNJ</v>
          </cell>
          <cell r="D6778">
            <v>629.6078</v>
          </cell>
          <cell r="E6778">
            <v>629.6078</v>
          </cell>
          <cell r="F6778">
            <v>44562</v>
          </cell>
        </row>
        <row r="6779">
          <cell r="A6779" t="str">
            <v>93597</v>
          </cell>
          <cell r="C6779" t="str">
            <v>R&amp;L HRT CATH CHD ABNL NT CNJ</v>
          </cell>
          <cell r="D6779">
            <v>368.49</v>
          </cell>
          <cell r="E6779">
            <v>368.49</v>
          </cell>
          <cell r="F6779">
            <v>44562</v>
          </cell>
        </row>
        <row r="6780">
          <cell r="A6780" t="str">
            <v>93597</v>
          </cell>
          <cell r="C6780" t="str">
            <v>R&amp;L HRT CATH CHD ABNL NT CNJ</v>
          </cell>
          <cell r="D6780">
            <v>906.20780000000002</v>
          </cell>
          <cell r="E6780">
            <v>906.20780000000002</v>
          </cell>
          <cell r="F6780">
            <v>44562</v>
          </cell>
        </row>
        <row r="6781">
          <cell r="A6781" t="str">
            <v>93597</v>
          </cell>
          <cell r="C6781" t="str">
            <v>R&amp;L HRT CATH CHD ABNL NT CNJ</v>
          </cell>
          <cell r="D6781">
            <v>537.71780000000001</v>
          </cell>
          <cell r="E6781">
            <v>537.71780000000001</v>
          </cell>
          <cell r="F6781">
            <v>44562</v>
          </cell>
        </row>
        <row r="6782">
          <cell r="A6782" t="str">
            <v>93600</v>
          </cell>
          <cell r="C6782" t="str">
            <v>SPECIAL ELECTROCARDIOGRAM</v>
          </cell>
          <cell r="D6782">
            <v>150.62</v>
          </cell>
          <cell r="E6782">
            <v>150.62</v>
          </cell>
          <cell r="F6782">
            <v>44562</v>
          </cell>
        </row>
        <row r="6783">
          <cell r="A6783" t="str">
            <v>93602</v>
          </cell>
          <cell r="C6783" t="str">
            <v>INTRA ATRIAL RECORDING</v>
          </cell>
          <cell r="D6783">
            <v>124.02</v>
          </cell>
          <cell r="E6783">
            <v>124.02</v>
          </cell>
          <cell r="F6783">
            <v>44562</v>
          </cell>
        </row>
        <row r="6784">
          <cell r="A6784" t="str">
            <v>93610</v>
          </cell>
          <cell r="C6784" t="str">
            <v>INTRA-ATRIAL PACING</v>
          </cell>
          <cell r="D6784">
            <v>169.47</v>
          </cell>
          <cell r="E6784">
            <v>169.47</v>
          </cell>
          <cell r="F6784">
            <v>44562</v>
          </cell>
        </row>
        <row r="6785">
          <cell r="A6785" t="str">
            <v>93612</v>
          </cell>
          <cell r="C6785" t="str">
            <v>INTRAVENTRICULAR PACING</v>
          </cell>
          <cell r="D6785">
            <v>177.61</v>
          </cell>
          <cell r="E6785">
            <v>177.61</v>
          </cell>
          <cell r="F6785">
            <v>44562</v>
          </cell>
        </row>
        <row r="6786">
          <cell r="A6786" t="str">
            <v>93623</v>
          </cell>
          <cell r="C6786" t="str">
            <v>PROGRAMMED STIMULATION AND PACING AFTER</v>
          </cell>
          <cell r="D6786">
            <v>129.47999999999999</v>
          </cell>
          <cell r="E6786">
            <v>129.47999999999999</v>
          </cell>
          <cell r="F6786">
            <v>44562</v>
          </cell>
        </row>
        <row r="6787">
          <cell r="A6787" t="str">
            <v>93644</v>
          </cell>
          <cell r="C6787" t="str">
            <v>ELECTROPHYSIOLOGY EVALUATION</v>
          </cell>
          <cell r="D6787">
            <v>167.52</v>
          </cell>
          <cell r="E6787">
            <v>167.52</v>
          </cell>
          <cell r="F6787">
            <v>44562</v>
          </cell>
        </row>
        <row r="6788">
          <cell r="A6788" t="str">
            <v>93644</v>
          </cell>
          <cell r="C6788" t="str">
            <v>ELECTROPHYSIOLOGY EVALUATION</v>
          </cell>
          <cell r="D6788">
            <v>251.84</v>
          </cell>
          <cell r="E6788">
            <v>251.84</v>
          </cell>
          <cell r="F6788">
            <v>44562</v>
          </cell>
        </row>
        <row r="6789">
          <cell r="A6789" t="str">
            <v>93644</v>
          </cell>
          <cell r="C6789" t="str">
            <v>ELECTROPHYSIOLOGY EVALUATION</v>
          </cell>
          <cell r="D6789">
            <v>84.32</v>
          </cell>
          <cell r="E6789">
            <v>84.32</v>
          </cell>
          <cell r="F6789">
            <v>44562</v>
          </cell>
        </row>
        <row r="6790">
          <cell r="A6790" t="str">
            <v>93660</v>
          </cell>
          <cell r="C6790" t="str">
            <v>EVALUATION OF CARDIOVASCULAR FUNCTION WI</v>
          </cell>
          <cell r="D6790">
            <v>84.33</v>
          </cell>
          <cell r="E6790">
            <v>84.33</v>
          </cell>
          <cell r="F6790">
            <v>44562</v>
          </cell>
        </row>
        <row r="6791">
          <cell r="A6791" t="str">
            <v>93660</v>
          </cell>
          <cell r="C6791" t="str">
            <v>EVALUATION OF CARDIOVASCULAR FUNCTION WI</v>
          </cell>
          <cell r="D6791">
            <v>136.47</v>
          </cell>
          <cell r="E6791">
            <v>136.47</v>
          </cell>
          <cell r="F6791">
            <v>44562</v>
          </cell>
        </row>
        <row r="6792">
          <cell r="A6792" t="str">
            <v>93662</v>
          </cell>
          <cell r="C6792" t="str">
            <v>INTRACARDIAC ECG (ICE)</v>
          </cell>
          <cell r="D6792">
            <v>125.01</v>
          </cell>
          <cell r="E6792">
            <v>125.01</v>
          </cell>
          <cell r="F6792">
            <v>44562</v>
          </cell>
        </row>
        <row r="6793">
          <cell r="A6793" t="str">
            <v>93740</v>
          </cell>
          <cell r="C6793" t="str">
            <v>TEMPERATURE GRADIENT STUDIES</v>
          </cell>
          <cell r="D6793">
            <v>7.74</v>
          </cell>
          <cell r="E6793">
            <v>7.74</v>
          </cell>
          <cell r="F6793">
            <v>44562</v>
          </cell>
        </row>
        <row r="6794">
          <cell r="A6794" t="str">
            <v>93750</v>
          </cell>
          <cell r="C6794" t="str">
            <v>EVALUATION OF LOWER HEART CHAMBER ASSIST</v>
          </cell>
          <cell r="D6794">
            <v>28.5</v>
          </cell>
          <cell r="E6794">
            <v>32.450000000000003</v>
          </cell>
          <cell r="F6794">
            <v>44562</v>
          </cell>
        </row>
        <row r="6795">
          <cell r="A6795" t="str">
            <v>93770</v>
          </cell>
          <cell r="C6795" t="str">
            <v>VENOUS PRESSURE TEST</v>
          </cell>
          <cell r="D6795">
            <v>6.91</v>
          </cell>
          <cell r="E6795">
            <v>6.91</v>
          </cell>
          <cell r="F6795">
            <v>44562</v>
          </cell>
        </row>
        <row r="6796">
          <cell r="A6796" t="str">
            <v>93880</v>
          </cell>
          <cell r="C6796" t="str">
            <v>DUPLEX SCAN EXTRACRANIAL ARTERIES, BILAT</v>
          </cell>
          <cell r="D6796">
            <v>25.06</v>
          </cell>
          <cell r="E6796">
            <v>25.06</v>
          </cell>
          <cell r="F6796">
            <v>44562</v>
          </cell>
        </row>
        <row r="6797">
          <cell r="A6797" t="str">
            <v>93880</v>
          </cell>
          <cell r="C6797" t="str">
            <v>DUPLEX SCAN EXTRACRANIAL ARTERIES, BILAT</v>
          </cell>
          <cell r="D6797">
            <v>190.68</v>
          </cell>
          <cell r="E6797">
            <v>190.68</v>
          </cell>
          <cell r="F6797">
            <v>44562</v>
          </cell>
        </row>
        <row r="6798">
          <cell r="A6798" t="str">
            <v>93880</v>
          </cell>
          <cell r="C6798" t="str">
            <v>DUPLEX SCAN EXTRACRANIAL ARTERIES, BILAT</v>
          </cell>
          <cell r="D6798">
            <v>165.61</v>
          </cell>
          <cell r="E6798">
            <v>165.61</v>
          </cell>
          <cell r="F6798">
            <v>44562</v>
          </cell>
        </row>
        <row r="6799">
          <cell r="A6799" t="str">
            <v>93922</v>
          </cell>
          <cell r="C6799" t="str">
            <v>UPR/L XTREMITY ART 2 LEVELS</v>
          </cell>
          <cell r="D6799">
            <v>10.19</v>
          </cell>
          <cell r="E6799">
            <v>10.19</v>
          </cell>
          <cell r="F6799">
            <v>44562</v>
          </cell>
        </row>
        <row r="6800">
          <cell r="A6800" t="str">
            <v>93922</v>
          </cell>
          <cell r="C6800" t="str">
            <v>NONINVASIVE PHYSIOLOGIC STUDIES OF UPPER</v>
          </cell>
          <cell r="D6800">
            <v>92.68</v>
          </cell>
          <cell r="E6800">
            <v>92.68</v>
          </cell>
          <cell r="F6800">
            <v>44562</v>
          </cell>
        </row>
        <row r="6801">
          <cell r="A6801" t="str">
            <v>93922</v>
          </cell>
          <cell r="C6801" t="str">
            <v>UPR/L XTREMITY ART 2 LEVELS</v>
          </cell>
          <cell r="D6801">
            <v>82.51</v>
          </cell>
          <cell r="E6801">
            <v>82.51</v>
          </cell>
          <cell r="F6801">
            <v>44562</v>
          </cell>
        </row>
        <row r="6802">
          <cell r="A6802" t="str">
            <v>93923</v>
          </cell>
          <cell r="C6802" t="str">
            <v>UPR/LXTR ART STDY 3+ LVLS</v>
          </cell>
          <cell r="D6802">
            <v>18.579999999999998</v>
          </cell>
          <cell r="E6802">
            <v>18.579999999999998</v>
          </cell>
          <cell r="F6802">
            <v>44562</v>
          </cell>
        </row>
        <row r="6803">
          <cell r="A6803" t="str">
            <v>93923</v>
          </cell>
          <cell r="C6803" t="str">
            <v>UPR/LXTR ART STDY 3+ LVLS</v>
          </cell>
          <cell r="D6803">
            <v>143.08000000000001</v>
          </cell>
          <cell r="E6803">
            <v>143.08000000000001</v>
          </cell>
          <cell r="F6803">
            <v>44562</v>
          </cell>
        </row>
        <row r="6804">
          <cell r="A6804" t="str">
            <v>93923</v>
          </cell>
          <cell r="C6804" t="str">
            <v>NONINVASIVE PHYSIOLOGIC STUDIES OF UPPER</v>
          </cell>
          <cell r="D6804">
            <v>124.50999999999999</v>
          </cell>
          <cell r="E6804">
            <v>124.50999999999999</v>
          </cell>
          <cell r="F6804">
            <v>44562</v>
          </cell>
        </row>
        <row r="6805">
          <cell r="A6805" t="str">
            <v>93924</v>
          </cell>
          <cell r="C6805" t="str">
            <v>LWR XTR VASC STDY BILAT</v>
          </cell>
          <cell r="D6805">
            <v>21.12</v>
          </cell>
          <cell r="E6805">
            <v>21.12</v>
          </cell>
          <cell r="F6805">
            <v>44562</v>
          </cell>
        </row>
        <row r="6806">
          <cell r="A6806" t="str">
            <v>93924</v>
          </cell>
          <cell r="C6806" t="str">
            <v>LWR XTR VASC STDY BILAT</v>
          </cell>
          <cell r="D6806">
            <v>176.14</v>
          </cell>
          <cell r="E6806">
            <v>176.14</v>
          </cell>
          <cell r="F6806">
            <v>44562</v>
          </cell>
        </row>
        <row r="6807">
          <cell r="A6807" t="str">
            <v>93924</v>
          </cell>
          <cell r="C6807" t="str">
            <v>LWR XTR VASC STDY BILAT</v>
          </cell>
          <cell r="D6807">
            <v>155.03</v>
          </cell>
          <cell r="E6807">
            <v>155.03</v>
          </cell>
          <cell r="F6807">
            <v>44562</v>
          </cell>
        </row>
        <row r="6808">
          <cell r="A6808" t="str">
            <v>93925</v>
          </cell>
          <cell r="C6808" t="str">
            <v>DUPLEX SCAN LOWER EXTREM. ARTERIES; BILA</v>
          </cell>
          <cell r="D6808">
            <v>23.9</v>
          </cell>
          <cell r="E6808">
            <v>23.9</v>
          </cell>
          <cell r="F6808">
            <v>44562</v>
          </cell>
        </row>
        <row r="6809">
          <cell r="A6809" t="str">
            <v>93925</v>
          </cell>
          <cell r="C6809" t="str">
            <v>DUPLEX SCAN LOWER EXTREM. ARTERIES; BILA</v>
          </cell>
          <cell r="D6809">
            <v>237.08</v>
          </cell>
          <cell r="E6809">
            <v>237.08</v>
          </cell>
          <cell r="F6809">
            <v>44562</v>
          </cell>
        </row>
        <row r="6810">
          <cell r="A6810" t="str">
            <v>93926</v>
          </cell>
          <cell r="C6810" t="str">
            <v>DUPLEX SCAN OF LOWER EXTREMITY ARTERIES</v>
          </cell>
          <cell r="D6810">
            <v>16.2</v>
          </cell>
          <cell r="E6810">
            <v>16.2</v>
          </cell>
          <cell r="F6810">
            <v>44562</v>
          </cell>
        </row>
        <row r="6811">
          <cell r="A6811" t="str">
            <v>93926</v>
          </cell>
          <cell r="C6811" t="str">
            <v>DUPLEX SCAN OF LOWER EXTREMITY ARTERIES</v>
          </cell>
          <cell r="D6811">
            <v>151.26</v>
          </cell>
          <cell r="E6811">
            <v>151.26</v>
          </cell>
          <cell r="F6811">
            <v>44562</v>
          </cell>
        </row>
        <row r="6812">
          <cell r="A6812" t="str">
            <v>93926</v>
          </cell>
          <cell r="C6812" t="str">
            <v>DUPLEX SCAN OF LOWER EXTREMITY ARTERIES</v>
          </cell>
          <cell r="D6812">
            <v>135.06</v>
          </cell>
          <cell r="E6812">
            <v>135.06</v>
          </cell>
          <cell r="F6812">
            <v>44562</v>
          </cell>
        </row>
        <row r="6813">
          <cell r="A6813" t="str">
            <v>93930</v>
          </cell>
          <cell r="C6813" t="str">
            <v>UPPER EXTREMITY STUDY</v>
          </cell>
          <cell r="D6813">
            <v>186.83</v>
          </cell>
          <cell r="E6813">
            <v>186.83</v>
          </cell>
          <cell r="F6813">
            <v>44562</v>
          </cell>
        </row>
        <row r="6814">
          <cell r="A6814" t="str">
            <v>93931</v>
          </cell>
          <cell r="C6814" t="str">
            <v>UPPER EXTREMITY STUDY</v>
          </cell>
          <cell r="D6814">
            <v>125.06000000000002</v>
          </cell>
          <cell r="E6814">
            <v>125.06000000000002</v>
          </cell>
          <cell r="F6814">
            <v>44562</v>
          </cell>
        </row>
        <row r="6815">
          <cell r="A6815" t="str">
            <v>93970</v>
          </cell>
          <cell r="C6815" t="str">
            <v>DUPLEX SCAN OF EXTREMITY VEINS; COMPLETE</v>
          </cell>
          <cell r="D6815">
            <v>28.15</v>
          </cell>
          <cell r="E6815">
            <v>28.15</v>
          </cell>
          <cell r="F6815">
            <v>44562</v>
          </cell>
        </row>
        <row r="6816">
          <cell r="A6816" t="str">
            <v>93971</v>
          </cell>
          <cell r="C6816" t="str">
            <v>DUPLEX SCAN OF EXTREMITY VEINS INCLUDING</v>
          </cell>
          <cell r="D6816">
            <v>18.66</v>
          </cell>
          <cell r="E6816">
            <v>18.66</v>
          </cell>
          <cell r="F6816">
            <v>44562</v>
          </cell>
        </row>
        <row r="6817">
          <cell r="A6817" t="str">
            <v>93971</v>
          </cell>
          <cell r="C6817" t="str">
            <v>DUPLEX SCAN OF EXTREMITY VEINS INCLUDING</v>
          </cell>
          <cell r="D6817">
            <v>128.75</v>
          </cell>
          <cell r="E6817">
            <v>128.75</v>
          </cell>
          <cell r="F6817">
            <v>44562</v>
          </cell>
        </row>
        <row r="6818">
          <cell r="A6818" t="str">
            <v>93975</v>
          </cell>
          <cell r="C6818" t="str">
            <v>DUPLEX SCAN OF ARTERIAL INFLOW AND VENOU</v>
          </cell>
          <cell r="D6818">
            <v>75.12</v>
          </cell>
          <cell r="E6818">
            <v>75.12</v>
          </cell>
          <cell r="F6818">
            <v>44562</v>
          </cell>
        </row>
        <row r="6819">
          <cell r="A6819" t="str">
            <v>93976</v>
          </cell>
          <cell r="C6819" t="str">
            <v>DUPLEX SCAN OF ARTERIAL INFLOW AND VENOU</v>
          </cell>
          <cell r="D6819">
            <v>49.87</v>
          </cell>
          <cell r="E6819">
            <v>49.87</v>
          </cell>
          <cell r="F6819">
            <v>44562</v>
          </cell>
        </row>
        <row r="6820">
          <cell r="A6820" t="str">
            <v>93976</v>
          </cell>
          <cell r="C6820" t="str">
            <v>DUPLEX SCAN OF ARTERIAL INFLOW AND VENOU</v>
          </cell>
          <cell r="D6820">
            <v>168.93</v>
          </cell>
          <cell r="E6820">
            <v>168.93</v>
          </cell>
          <cell r="F6820">
            <v>44562</v>
          </cell>
        </row>
        <row r="6821">
          <cell r="A6821" t="str">
            <v>93978</v>
          </cell>
          <cell r="C6821" t="str">
            <v>DUPLEX SCAN COMPLETE; AORTA,VENA CAVA,IL</v>
          </cell>
          <cell r="D6821">
            <v>26.97</v>
          </cell>
          <cell r="E6821">
            <v>26.97</v>
          </cell>
          <cell r="F6821">
            <v>44562</v>
          </cell>
        </row>
        <row r="6822">
          <cell r="A6822" t="str">
            <v>93978</v>
          </cell>
          <cell r="C6822" t="str">
            <v>DUPLEX SCAN COMPLETE; AORTA,VENA CAVA,IL</v>
          </cell>
          <cell r="D6822">
            <v>182.88</v>
          </cell>
          <cell r="E6822">
            <v>182.88</v>
          </cell>
          <cell r="F6822">
            <v>44562</v>
          </cell>
        </row>
        <row r="6823">
          <cell r="A6823" t="str">
            <v>93979</v>
          </cell>
          <cell r="C6823" t="str">
            <v>DUPLEX SCAN OF AORTA, INFERIOR VENA CAVA</v>
          </cell>
          <cell r="D6823">
            <v>18.079999999999998</v>
          </cell>
          <cell r="E6823">
            <v>18.079999999999998</v>
          </cell>
          <cell r="F6823">
            <v>44562</v>
          </cell>
        </row>
        <row r="6824">
          <cell r="A6824" t="str">
            <v>93979</v>
          </cell>
          <cell r="C6824" t="str">
            <v>DUPLEX SCAN OF AORTA, INFERIOR VENA CAVA</v>
          </cell>
          <cell r="D6824">
            <v>126.46999999999998</v>
          </cell>
          <cell r="E6824">
            <v>126.46999999999998</v>
          </cell>
          <cell r="F6824">
            <v>44562</v>
          </cell>
        </row>
        <row r="6825">
          <cell r="A6825" t="str">
            <v>93985</v>
          </cell>
          <cell r="C6825" t="str">
            <v>DUP-SCAN HEMO COMPL BI STD</v>
          </cell>
          <cell r="D6825">
            <v>32.729999999999997</v>
          </cell>
          <cell r="E6825">
            <v>32.729999999999997</v>
          </cell>
          <cell r="F6825">
            <v>44562</v>
          </cell>
        </row>
        <row r="6826">
          <cell r="A6826" t="str">
            <v>93985</v>
          </cell>
          <cell r="C6826" t="str">
            <v>DUP-SCAN HEMO COMPL BI STD</v>
          </cell>
          <cell r="D6826">
            <v>218.17</v>
          </cell>
          <cell r="E6826">
            <v>218.17</v>
          </cell>
          <cell r="F6826">
            <v>44562</v>
          </cell>
        </row>
        <row r="6827">
          <cell r="A6827" t="str">
            <v>93985</v>
          </cell>
          <cell r="C6827" t="str">
            <v>DUP-SCAN HEMO COMPL BI STD</v>
          </cell>
          <cell r="D6827">
            <v>185.44</v>
          </cell>
          <cell r="E6827">
            <v>185.44</v>
          </cell>
          <cell r="F6827">
            <v>44562</v>
          </cell>
        </row>
        <row r="6828">
          <cell r="A6828" t="str">
            <v>93986</v>
          </cell>
          <cell r="C6828" t="str">
            <v>DUP-SCAN HEMO COMPL UNI STD</v>
          </cell>
          <cell r="D6828">
            <v>20.98</v>
          </cell>
          <cell r="E6828">
            <v>20.98</v>
          </cell>
          <cell r="F6828">
            <v>44562</v>
          </cell>
        </row>
        <row r="6829">
          <cell r="A6829" t="str">
            <v>93986</v>
          </cell>
          <cell r="C6829" t="str">
            <v>DUP-SCAN HEMO COMPL UNI STD</v>
          </cell>
          <cell r="D6829">
            <v>126.52</v>
          </cell>
          <cell r="E6829">
            <v>126.52</v>
          </cell>
          <cell r="F6829">
            <v>44562</v>
          </cell>
        </row>
        <row r="6830">
          <cell r="A6830" t="str">
            <v>93986</v>
          </cell>
          <cell r="C6830" t="str">
            <v>DUP-SCAN HEMO COMPL UNI STD</v>
          </cell>
          <cell r="D6830">
            <v>105.54</v>
          </cell>
          <cell r="E6830">
            <v>105.54</v>
          </cell>
          <cell r="F6830">
            <v>44562</v>
          </cell>
        </row>
        <row r="6831">
          <cell r="A6831" t="str">
            <v>93990</v>
          </cell>
          <cell r="C6831" t="str">
            <v>DUPLEX SCAN OF HEMODIALYSIS ACCESS (INCL</v>
          </cell>
          <cell r="D6831">
            <v>147.94999999999999</v>
          </cell>
          <cell r="E6831">
            <v>147.94999999999999</v>
          </cell>
          <cell r="F6831">
            <v>44562</v>
          </cell>
        </row>
        <row r="6832">
          <cell r="A6832" t="str">
            <v>94002</v>
          </cell>
          <cell r="C6832" t="str">
            <v>VENTILATION ASSIST AND MANAGEMENT, INITI</v>
          </cell>
          <cell r="D6832">
            <v>71.7</v>
          </cell>
          <cell r="E6832">
            <v>71.7</v>
          </cell>
          <cell r="F6832">
            <v>44562</v>
          </cell>
        </row>
        <row r="6833">
          <cell r="A6833" t="str">
            <v>94003</v>
          </cell>
          <cell r="C6833" t="str">
            <v>VENTILATION ASSIST AND MANAGEMENT, INITI</v>
          </cell>
          <cell r="D6833">
            <v>51.82</v>
          </cell>
          <cell r="E6833">
            <v>51.82</v>
          </cell>
          <cell r="F6833">
            <v>44562</v>
          </cell>
        </row>
        <row r="6834">
          <cell r="A6834" t="str">
            <v>94004</v>
          </cell>
          <cell r="C6834" t="str">
            <v>VENTILATION ASSIST AND MANAGEMENT, INITI</v>
          </cell>
          <cell r="D6834">
            <v>37.72</v>
          </cell>
          <cell r="E6834">
            <v>37.72</v>
          </cell>
          <cell r="F6834">
            <v>44562</v>
          </cell>
        </row>
        <row r="6835">
          <cell r="A6835" t="str">
            <v>94010</v>
          </cell>
          <cell r="C6835" t="str">
            <v>SPIROMETRY, INCLUDING GRAPHIC RECORD, TO</v>
          </cell>
          <cell r="D6835">
            <v>6.73</v>
          </cell>
          <cell r="E6835">
            <v>6.73</v>
          </cell>
          <cell r="F6835">
            <v>44562</v>
          </cell>
        </row>
        <row r="6836">
          <cell r="A6836" t="str">
            <v>94010</v>
          </cell>
          <cell r="C6836" t="str">
            <v>SPIROMETRY, INCLUDING GRAPHIC RECORD, TO</v>
          </cell>
          <cell r="D6836">
            <v>25.58</v>
          </cell>
          <cell r="E6836">
            <v>25.58</v>
          </cell>
          <cell r="F6836">
            <v>44562</v>
          </cell>
        </row>
        <row r="6837">
          <cell r="A6837" t="str">
            <v>94060</v>
          </cell>
          <cell r="C6837" t="str">
            <v>EVALUATION OF WHEEZING</v>
          </cell>
          <cell r="D6837">
            <v>11.8</v>
          </cell>
          <cell r="E6837">
            <v>11.8</v>
          </cell>
          <cell r="F6837">
            <v>44562</v>
          </cell>
        </row>
        <row r="6838">
          <cell r="A6838" t="str">
            <v>94060</v>
          </cell>
          <cell r="C6838" t="str">
            <v>EVALUATION OF WHEEZING</v>
          </cell>
          <cell r="D6838">
            <v>44.85</v>
          </cell>
          <cell r="E6838">
            <v>44.85</v>
          </cell>
          <cell r="F6838">
            <v>44562</v>
          </cell>
        </row>
        <row r="6839">
          <cell r="A6839" t="str">
            <v>94150</v>
          </cell>
          <cell r="C6839" t="str">
            <v>VITAL CAPACITY TEST.</v>
          </cell>
          <cell r="D6839">
            <v>3.15</v>
          </cell>
          <cell r="E6839">
            <v>3.15</v>
          </cell>
          <cell r="F6839">
            <v>44562</v>
          </cell>
        </row>
        <row r="6840">
          <cell r="A6840" t="str">
            <v>94150</v>
          </cell>
          <cell r="C6840" t="str">
            <v>VITAL CAPACITY TEST.</v>
          </cell>
          <cell r="D6840">
            <v>17.32</v>
          </cell>
          <cell r="E6840">
            <v>17.32</v>
          </cell>
          <cell r="F6840">
            <v>44562</v>
          </cell>
        </row>
        <row r="6841">
          <cell r="A6841" t="str">
            <v>94200</v>
          </cell>
          <cell r="C6841" t="str">
            <v>LUNG FUNCTION TEST</v>
          </cell>
          <cell r="D6841">
            <v>17.32</v>
          </cell>
          <cell r="E6841">
            <v>17.32</v>
          </cell>
          <cell r="F6841">
            <v>44562</v>
          </cell>
        </row>
        <row r="6842">
          <cell r="A6842" t="str">
            <v>94375</v>
          </cell>
          <cell r="C6842" t="str">
            <v>RESPIRATORY FLOW VOLUME LOOP</v>
          </cell>
          <cell r="D6842">
            <v>11.8</v>
          </cell>
          <cell r="E6842">
            <v>11.8</v>
          </cell>
          <cell r="F6842">
            <v>44562</v>
          </cell>
        </row>
        <row r="6843">
          <cell r="A6843" t="str">
            <v>94375</v>
          </cell>
          <cell r="C6843" t="str">
            <v>RESPIRATORY FLOW VOLUME LOOP</v>
          </cell>
          <cell r="D6843">
            <v>28.97</v>
          </cell>
          <cell r="E6843">
            <v>28.97</v>
          </cell>
          <cell r="F6843">
            <v>44562</v>
          </cell>
        </row>
        <row r="6844">
          <cell r="A6844" t="str">
            <v>94450</v>
          </cell>
          <cell r="C6844" t="str">
            <v>BREATHING RESPONSE TO HYPOXIA</v>
          </cell>
          <cell r="D6844">
            <v>39.44</v>
          </cell>
          <cell r="E6844">
            <v>39.44</v>
          </cell>
          <cell r="F6844">
            <v>44562</v>
          </cell>
        </row>
        <row r="6845">
          <cell r="A6845" t="str">
            <v>94610</v>
          </cell>
          <cell r="C6845" t="str">
            <v>ADMINISTRATION OF MEDICATION THROUGH BRE</v>
          </cell>
          <cell r="D6845">
            <v>50.42</v>
          </cell>
          <cell r="E6845">
            <v>50.42</v>
          </cell>
          <cell r="F6845">
            <v>44562</v>
          </cell>
        </row>
        <row r="6846">
          <cell r="A6846" t="str">
            <v>94617</v>
          </cell>
          <cell r="C6846" t="str">
            <v>Exercise tst brncspsm</v>
          </cell>
          <cell r="D6846">
            <v>28.12</v>
          </cell>
          <cell r="E6846">
            <v>28.12</v>
          </cell>
          <cell r="F6846">
            <v>44562</v>
          </cell>
        </row>
        <row r="6847">
          <cell r="A6847" t="str">
            <v>94617</v>
          </cell>
          <cell r="C6847" t="str">
            <v>Exercise tst brncspsm</v>
          </cell>
          <cell r="D6847">
            <v>78.4148</v>
          </cell>
          <cell r="E6847">
            <v>78.4148</v>
          </cell>
          <cell r="F6847">
            <v>44562</v>
          </cell>
        </row>
        <row r="6848">
          <cell r="A6848" t="str">
            <v>94617</v>
          </cell>
          <cell r="C6848" t="str">
            <v>Exercise tst brncspsm</v>
          </cell>
          <cell r="D6848">
            <v>50.2928</v>
          </cell>
          <cell r="E6848">
            <v>50.2928</v>
          </cell>
          <cell r="F6848">
            <v>44562</v>
          </cell>
        </row>
        <row r="6849">
          <cell r="A6849" t="str">
            <v>94618</v>
          </cell>
          <cell r="C6849" t="str">
            <v>Pulmonary stress testing</v>
          </cell>
          <cell r="D6849">
            <v>19.239999999999998</v>
          </cell>
          <cell r="E6849">
            <v>19.239999999999998</v>
          </cell>
          <cell r="F6849">
            <v>44562</v>
          </cell>
        </row>
        <row r="6850">
          <cell r="A6850" t="str">
            <v>94618</v>
          </cell>
          <cell r="C6850" t="str">
            <v>Pulmonary stress testing</v>
          </cell>
          <cell r="D6850">
            <v>28.39</v>
          </cell>
          <cell r="E6850">
            <v>28.39</v>
          </cell>
          <cell r="F6850">
            <v>44562</v>
          </cell>
        </row>
        <row r="6851">
          <cell r="A6851" t="str">
            <v>94618</v>
          </cell>
          <cell r="C6851" t="str">
            <v>Pulmonary stress testing</v>
          </cell>
          <cell r="D6851">
            <v>9.1504000000000012</v>
          </cell>
          <cell r="E6851">
            <v>9.1504000000000012</v>
          </cell>
          <cell r="F6851">
            <v>44562</v>
          </cell>
        </row>
        <row r="6852">
          <cell r="A6852" t="str">
            <v>94619</v>
          </cell>
          <cell r="C6852" t="str">
            <v>EXERCISE TST BRNCSPSM WO ECG</v>
          </cell>
          <cell r="D6852">
            <v>56.42</v>
          </cell>
          <cell r="E6852">
            <v>56.42</v>
          </cell>
          <cell r="F6852">
            <v>44197</v>
          </cell>
        </row>
        <row r="6853">
          <cell r="A6853" t="str">
            <v>94621</v>
          </cell>
          <cell r="C6853" t="str">
            <v>PULMONARY STRESS TESTING; COMPLEX (INCLU</v>
          </cell>
          <cell r="D6853">
            <v>57.24</v>
          </cell>
          <cell r="E6853">
            <v>57.24</v>
          </cell>
          <cell r="F6853">
            <v>44562</v>
          </cell>
        </row>
        <row r="6854">
          <cell r="A6854" t="str">
            <v>94621</v>
          </cell>
          <cell r="C6854" t="str">
            <v>CARDIOPULM EXERCISE TESTING</v>
          </cell>
          <cell r="D6854">
            <v>57.24</v>
          </cell>
          <cell r="E6854">
            <v>57.24</v>
          </cell>
          <cell r="F6854">
            <v>44562</v>
          </cell>
        </row>
        <row r="6855">
          <cell r="A6855" t="str">
            <v>94621</v>
          </cell>
          <cell r="C6855" t="str">
            <v>PULMONARY STRESS TESTING; COMPLEX (INCLU</v>
          </cell>
          <cell r="D6855">
            <v>126.58999999999999</v>
          </cell>
          <cell r="E6855">
            <v>126.58999999999999</v>
          </cell>
          <cell r="F6855">
            <v>44562</v>
          </cell>
        </row>
        <row r="6856">
          <cell r="A6856" t="str">
            <v>94621</v>
          </cell>
          <cell r="C6856" t="str">
            <v>PULMONARY STRESS TESTING; COMPLEX (INCLU</v>
          </cell>
          <cell r="D6856">
            <v>69.34</v>
          </cell>
          <cell r="E6856">
            <v>69.34</v>
          </cell>
          <cell r="F6856">
            <v>44562</v>
          </cell>
        </row>
        <row r="6857">
          <cell r="A6857" t="str">
            <v>94625</v>
          </cell>
          <cell r="C6857" t="str">
            <v>PHY/QHP OP PULM RHB W/O MNTR</v>
          </cell>
          <cell r="D6857">
            <v>15.8</v>
          </cell>
          <cell r="E6857">
            <v>53.36</v>
          </cell>
          <cell r="F6857">
            <v>44562</v>
          </cell>
        </row>
        <row r="6858">
          <cell r="A6858" t="str">
            <v>94626</v>
          </cell>
          <cell r="C6858" t="str">
            <v>PHY/QHP OP PULM RHB W/MNTR</v>
          </cell>
          <cell r="D6858">
            <v>22.89</v>
          </cell>
          <cell r="E6858">
            <v>61</v>
          </cell>
          <cell r="F6858">
            <v>44562</v>
          </cell>
        </row>
        <row r="6859">
          <cell r="A6859" t="str">
            <v>94640</v>
          </cell>
          <cell r="C6859" t="str">
            <v>PRESSURIZED OR NONPRESSURIZED INHALATION</v>
          </cell>
          <cell r="D6859">
            <v>10.18</v>
          </cell>
          <cell r="E6859">
            <v>10.18</v>
          </cell>
          <cell r="F6859">
            <v>44562</v>
          </cell>
        </row>
        <row r="6860">
          <cell r="A6860" t="str">
            <v>94642</v>
          </cell>
          <cell r="C6860" t="str">
            <v>AEROSOL INHALATION PENTAMIDINE PROPHYLAX</v>
          </cell>
          <cell r="D6860">
            <v>8.92</v>
          </cell>
          <cell r="E6860">
            <v>8.92</v>
          </cell>
          <cell r="F6860">
            <v>44562</v>
          </cell>
        </row>
        <row r="6861">
          <cell r="A6861" t="str">
            <v>94644</v>
          </cell>
          <cell r="C6861" t="str">
            <v>CONTINUOUS INHALATION TREATMENT WITH AER</v>
          </cell>
          <cell r="D6861">
            <v>26.12</v>
          </cell>
          <cell r="E6861">
            <v>26.12</v>
          </cell>
          <cell r="F6861">
            <v>44562</v>
          </cell>
        </row>
        <row r="6862">
          <cell r="A6862" t="str">
            <v>94645</v>
          </cell>
          <cell r="C6862" t="str">
            <v>CONTINUOUS INHALATION TREATMENT WITH AER</v>
          </cell>
          <cell r="D6862">
            <v>10.18</v>
          </cell>
          <cell r="E6862">
            <v>10.18</v>
          </cell>
          <cell r="F6862">
            <v>44562</v>
          </cell>
        </row>
        <row r="6863">
          <cell r="A6863" t="str">
            <v>94660</v>
          </cell>
          <cell r="C6863" t="str">
            <v>CONT POSITIVE AIRWAY VENT INIATION/MANAG</v>
          </cell>
          <cell r="D6863">
            <v>29.35</v>
          </cell>
          <cell r="E6863">
            <v>44.74</v>
          </cell>
          <cell r="F6863">
            <v>44562</v>
          </cell>
        </row>
        <row r="6864">
          <cell r="A6864" t="str">
            <v>94662</v>
          </cell>
          <cell r="C6864" t="str">
            <v>CONT NEGATIVE PRESSURE VENT INIATION/MAN</v>
          </cell>
          <cell r="D6864">
            <v>29.16</v>
          </cell>
          <cell r="E6864">
            <v>29.16</v>
          </cell>
          <cell r="F6864">
            <v>44562</v>
          </cell>
        </row>
        <row r="6865">
          <cell r="A6865" t="str">
            <v>94664</v>
          </cell>
          <cell r="C6865" t="str">
            <v>DEMONSTRATION AND/OR EVALUATION OF PATIE</v>
          </cell>
          <cell r="D6865">
            <v>11.12</v>
          </cell>
          <cell r="E6865">
            <v>11.13</v>
          </cell>
          <cell r="F6865">
            <v>44562</v>
          </cell>
        </row>
        <row r="6866">
          <cell r="A6866" t="str">
            <v>94667</v>
          </cell>
          <cell r="C6866" t="str">
            <v>MANIPULATION CHEST WALL</v>
          </cell>
          <cell r="D6866">
            <v>15.509999999999998</v>
          </cell>
          <cell r="E6866">
            <v>15.509999999999998</v>
          </cell>
          <cell r="F6866">
            <v>44562</v>
          </cell>
        </row>
        <row r="6867">
          <cell r="A6867" t="str">
            <v>94668</v>
          </cell>
          <cell r="C6867" t="str">
            <v>MANIPULATION CHEST WALL SUBSEQUENT</v>
          </cell>
          <cell r="D6867">
            <v>14.66</v>
          </cell>
          <cell r="E6867">
            <v>14.66</v>
          </cell>
          <cell r="F6867">
            <v>44562</v>
          </cell>
        </row>
        <row r="6868">
          <cell r="A6868" t="str">
            <v>94680</v>
          </cell>
          <cell r="C6868" t="str">
            <v>EXHALED AIR ANALYSIS</v>
          </cell>
          <cell r="D6868">
            <v>44.46</v>
          </cell>
          <cell r="E6868">
            <v>44.46</v>
          </cell>
          <cell r="F6868">
            <v>44562</v>
          </cell>
        </row>
        <row r="6869">
          <cell r="A6869" t="str">
            <v>94681</v>
          </cell>
          <cell r="C6869" t="str">
            <v>EXHALED AIR ANALYSIS</v>
          </cell>
          <cell r="D6869">
            <v>47.99</v>
          </cell>
          <cell r="E6869">
            <v>47.99</v>
          </cell>
          <cell r="F6869">
            <v>44562</v>
          </cell>
        </row>
        <row r="6870">
          <cell r="A6870" t="str">
            <v>94690</v>
          </cell>
          <cell r="C6870" t="str">
            <v>EXHALED AIR ANALYSIS</v>
          </cell>
          <cell r="D6870">
            <v>2.8666666666666663</v>
          </cell>
          <cell r="E6870">
            <v>2.8666666666666663</v>
          </cell>
          <cell r="F6870">
            <v>44562</v>
          </cell>
        </row>
        <row r="6871">
          <cell r="A6871" t="str">
            <v>94690</v>
          </cell>
          <cell r="C6871" t="str">
            <v>EXHALED AIR ANALYSIS</v>
          </cell>
          <cell r="D6871">
            <v>38.61</v>
          </cell>
          <cell r="E6871">
            <v>38.61</v>
          </cell>
          <cell r="F6871">
            <v>44562</v>
          </cell>
        </row>
        <row r="6872">
          <cell r="A6872" t="str">
            <v>94726</v>
          </cell>
          <cell r="C6872" t="str">
            <v>PLETHYSMOGRAPHY FOR DETERMINATION OF LUN</v>
          </cell>
          <cell r="D6872">
            <v>7.06</v>
          </cell>
          <cell r="E6872">
            <v>7.06</v>
          </cell>
          <cell r="F6872">
            <v>44562</v>
          </cell>
        </row>
        <row r="6873">
          <cell r="A6873" t="str">
            <v>94726</v>
          </cell>
          <cell r="C6873" t="str">
            <v>PLETHYSMOGRAPHY FOR DETERMINATION OF LUN</v>
          </cell>
          <cell r="D6873">
            <v>30.24</v>
          </cell>
          <cell r="E6873">
            <v>30.24</v>
          </cell>
          <cell r="F6873">
            <v>44562</v>
          </cell>
        </row>
        <row r="6874">
          <cell r="A6874" t="str">
            <v>94726</v>
          </cell>
          <cell r="C6874" t="str">
            <v>PLETHYSMOGRAPHY FOR DETERMINATION OF LUN</v>
          </cell>
          <cell r="D6874">
            <v>23.18</v>
          </cell>
          <cell r="E6874">
            <v>23.18</v>
          </cell>
          <cell r="F6874">
            <v>44562</v>
          </cell>
        </row>
        <row r="6875">
          <cell r="A6875" t="str">
            <v>94727</v>
          </cell>
          <cell r="C6875" t="str">
            <v>GAS DILUTION OR WASHOUT FOR DETERMINATIO</v>
          </cell>
          <cell r="D6875">
            <v>7.06</v>
          </cell>
          <cell r="E6875">
            <v>7.06</v>
          </cell>
          <cell r="F6875">
            <v>44562</v>
          </cell>
        </row>
        <row r="6876">
          <cell r="A6876" t="str">
            <v>94727</v>
          </cell>
          <cell r="C6876" t="str">
            <v>GAS DILUTION OR WASHOUT FOR DETERMINATIO</v>
          </cell>
          <cell r="D6876">
            <v>23.8</v>
          </cell>
          <cell r="E6876">
            <v>23.8</v>
          </cell>
          <cell r="F6876">
            <v>44562</v>
          </cell>
        </row>
        <row r="6877">
          <cell r="A6877" t="str">
            <v>94727</v>
          </cell>
          <cell r="C6877" t="str">
            <v>GAS DILUTION OR WASHOUT FOR DETERMINATIO</v>
          </cell>
          <cell r="D6877">
            <v>16.739999999999998</v>
          </cell>
          <cell r="E6877">
            <v>16.739999999999998</v>
          </cell>
          <cell r="F6877">
            <v>44562</v>
          </cell>
        </row>
        <row r="6878">
          <cell r="A6878" t="str">
            <v>94728</v>
          </cell>
          <cell r="C6878" t="str">
            <v>AIRWAY RESISTANCE BY IMPULSE OSCILLOMETR</v>
          </cell>
          <cell r="D6878">
            <v>7.06</v>
          </cell>
          <cell r="E6878">
            <v>7.06</v>
          </cell>
          <cell r="F6878">
            <v>44562</v>
          </cell>
        </row>
        <row r="6879">
          <cell r="A6879" t="str">
            <v>94728</v>
          </cell>
          <cell r="C6879" t="str">
            <v>AIRWAY RESISTANCE BY IMPULSE OSCILLOMETR</v>
          </cell>
          <cell r="D6879">
            <v>23.8</v>
          </cell>
          <cell r="E6879">
            <v>23.8</v>
          </cell>
          <cell r="F6879">
            <v>44562</v>
          </cell>
        </row>
        <row r="6880">
          <cell r="A6880" t="str">
            <v>94728</v>
          </cell>
          <cell r="C6880" t="str">
            <v>AIRWAY RESISTANCE BY IMPULSE OSCILLOMETR</v>
          </cell>
          <cell r="D6880">
            <v>16.739999999999998</v>
          </cell>
          <cell r="E6880">
            <v>16.739999999999998</v>
          </cell>
          <cell r="F6880">
            <v>44562</v>
          </cell>
        </row>
        <row r="6881">
          <cell r="A6881" t="str">
            <v>94729</v>
          </cell>
          <cell r="C6881" t="str">
            <v>DIFFUSING CAPACITY (EG, CARBON MONOXIDE,</v>
          </cell>
          <cell r="D6881">
            <v>4.68</v>
          </cell>
          <cell r="E6881">
            <v>4.68</v>
          </cell>
          <cell r="F6881">
            <v>44562</v>
          </cell>
        </row>
        <row r="6882">
          <cell r="A6882" t="str">
            <v>94729</v>
          </cell>
          <cell r="C6882" t="str">
            <v>DIFFUSING CAPACITY (EG, CARBON MONOXIDE,</v>
          </cell>
          <cell r="D6882">
            <v>30.01</v>
          </cell>
          <cell r="E6882">
            <v>30.01</v>
          </cell>
          <cell r="F6882">
            <v>44562</v>
          </cell>
        </row>
        <row r="6883">
          <cell r="A6883" t="str">
            <v>94729</v>
          </cell>
          <cell r="C6883" t="str">
            <v>DIFFUSING CAPACITY (EG, CARBON MONOXIDE,</v>
          </cell>
          <cell r="D6883">
            <v>25.33</v>
          </cell>
          <cell r="E6883">
            <v>25.33</v>
          </cell>
          <cell r="F6883">
            <v>44562</v>
          </cell>
        </row>
        <row r="6884">
          <cell r="A6884" t="str">
            <v>94760</v>
          </cell>
          <cell r="C6884" t="str">
            <v>NONINVASIVE EAR OR PULSE OXIMETRY FOR OX</v>
          </cell>
          <cell r="D6884">
            <v>2.0699999999999998</v>
          </cell>
          <cell r="E6884">
            <v>2.0699999999999998</v>
          </cell>
          <cell r="F6884">
            <v>44562</v>
          </cell>
        </row>
        <row r="6885">
          <cell r="A6885" t="str">
            <v>94761</v>
          </cell>
          <cell r="C6885" t="str">
            <v>NONINVASIVE EAR OR PULSE OXIMETRY MULTIP</v>
          </cell>
          <cell r="D6885">
            <v>3.9499999999999997</v>
          </cell>
          <cell r="E6885">
            <v>3.9499999999999997</v>
          </cell>
          <cell r="F6885">
            <v>44562</v>
          </cell>
        </row>
        <row r="6886">
          <cell r="A6886" t="str">
            <v>95004</v>
          </cell>
          <cell r="C6886" t="str">
            <v>INJECTION OF ALLERGENIC EXTRACTS INTO SK</v>
          </cell>
          <cell r="D6886">
            <v>4.41</v>
          </cell>
          <cell r="E6886">
            <v>4.41</v>
          </cell>
          <cell r="F6886">
            <v>44562</v>
          </cell>
        </row>
        <row r="6887">
          <cell r="A6887" t="str">
            <v>95012</v>
          </cell>
          <cell r="C6887" t="str">
            <v>EXHALED NITRIC OXIDE MEAS</v>
          </cell>
          <cell r="D6887">
            <v>16.36</v>
          </cell>
          <cell r="E6887">
            <v>16.36</v>
          </cell>
          <cell r="F6887">
            <v>44562</v>
          </cell>
        </row>
        <row r="6888">
          <cell r="A6888" t="str">
            <v>95017</v>
          </cell>
          <cell r="C6888" t="str">
            <v>ALLERGY TESTING WITH VENOMS INTO SKIN, I</v>
          </cell>
          <cell r="D6888">
            <v>2.98</v>
          </cell>
          <cell r="E6888">
            <v>6.92</v>
          </cell>
          <cell r="F6888">
            <v>44562</v>
          </cell>
        </row>
        <row r="6889">
          <cell r="A6889" t="str">
            <v>95018</v>
          </cell>
          <cell r="C6889" t="str">
            <v>ALLERGY TESTING WITH DRUGS OR BIOLOGICAL</v>
          </cell>
          <cell r="D6889">
            <v>5.75</v>
          </cell>
          <cell r="E6889">
            <v>17.059999999999999</v>
          </cell>
          <cell r="F6889">
            <v>44562</v>
          </cell>
        </row>
        <row r="6890">
          <cell r="A6890" t="str">
            <v>95024</v>
          </cell>
          <cell r="C6890" t="str">
            <v>INJECTION OF ALLERGENIC EXTRACTS INTO SK</v>
          </cell>
          <cell r="D6890">
            <v>5.25</v>
          </cell>
          <cell r="E6890">
            <v>5.25</v>
          </cell>
          <cell r="F6890">
            <v>44562</v>
          </cell>
        </row>
        <row r="6891">
          <cell r="A6891" t="str">
            <v>95027</v>
          </cell>
          <cell r="C6891" t="str">
            <v>INJECTION OF ALLERGENIC EXTRACTS FOR AIR</v>
          </cell>
          <cell r="D6891">
            <v>3.58</v>
          </cell>
          <cell r="E6891">
            <v>3.58</v>
          </cell>
          <cell r="F6891">
            <v>44562</v>
          </cell>
        </row>
        <row r="6892">
          <cell r="A6892" t="str">
            <v>95044</v>
          </cell>
          <cell r="C6892" t="str">
            <v>PATCH OR APPLICATION TEST(S) (SPECIFY NU</v>
          </cell>
          <cell r="D6892">
            <v>4.67</v>
          </cell>
          <cell r="E6892">
            <v>4.67</v>
          </cell>
          <cell r="F6892">
            <v>44562</v>
          </cell>
        </row>
        <row r="6893">
          <cell r="A6893" t="str">
            <v>95056</v>
          </cell>
          <cell r="C6893" t="str">
            <v>PHOTOSENSITIVITY TESTS</v>
          </cell>
          <cell r="D6893">
            <v>26.49</v>
          </cell>
          <cell r="E6893">
            <v>26.49</v>
          </cell>
          <cell r="F6893">
            <v>44562</v>
          </cell>
        </row>
        <row r="6894">
          <cell r="A6894" t="str">
            <v>95060</v>
          </cell>
          <cell r="C6894" t="str">
            <v>ALLERGY EYE TESTS</v>
          </cell>
          <cell r="D6894">
            <v>17.72</v>
          </cell>
          <cell r="E6894">
            <v>17.72</v>
          </cell>
          <cell r="F6894">
            <v>44562</v>
          </cell>
        </row>
        <row r="6895">
          <cell r="A6895" t="str">
            <v>95065</v>
          </cell>
          <cell r="C6895" t="str">
            <v>ALLERGY NOSE TEST</v>
          </cell>
          <cell r="D6895">
            <v>16.13</v>
          </cell>
          <cell r="E6895">
            <v>16.13</v>
          </cell>
          <cell r="F6895">
            <v>44562</v>
          </cell>
        </row>
        <row r="6896">
          <cell r="A6896" t="str">
            <v>95070</v>
          </cell>
          <cell r="C6896" t="str">
            <v>ALLERGY BRONCHIAL TESTS</v>
          </cell>
          <cell r="D6896">
            <v>32.83</v>
          </cell>
          <cell r="E6896">
            <v>32.83</v>
          </cell>
          <cell r="F6896">
            <v>44562</v>
          </cell>
        </row>
        <row r="6897">
          <cell r="A6897" t="str">
            <v>95076</v>
          </cell>
          <cell r="C6897" t="str">
            <v>INGEST CHALLENGE INI 120 MIN</v>
          </cell>
          <cell r="D6897">
            <v>58.3</v>
          </cell>
          <cell r="E6897">
            <v>93.28</v>
          </cell>
          <cell r="F6897">
            <v>44562</v>
          </cell>
        </row>
        <row r="6898">
          <cell r="A6898" t="str">
            <v>95079</v>
          </cell>
          <cell r="C6898" t="str">
            <v>INGESTION OF TEST ITEMS FOR ALLERGIES, A</v>
          </cell>
          <cell r="D6898">
            <v>53.57</v>
          </cell>
          <cell r="E6898">
            <v>66.2</v>
          </cell>
          <cell r="F6898">
            <v>44562</v>
          </cell>
        </row>
        <row r="6899">
          <cell r="A6899" t="str">
            <v>95115</v>
          </cell>
          <cell r="C6899" t="str">
            <v>IMMUNOTHERAPY, ONE INJECTION</v>
          </cell>
          <cell r="D6899">
            <v>7.9299999999999988</v>
          </cell>
          <cell r="E6899">
            <v>7.9299999999999988</v>
          </cell>
          <cell r="F6899">
            <v>44562</v>
          </cell>
        </row>
        <row r="6900">
          <cell r="A6900" t="str">
            <v>95117</v>
          </cell>
          <cell r="C6900" t="str">
            <v>PROFESSIONAL SERVICES FOR ALLERGEN IMMUN</v>
          </cell>
          <cell r="D6900">
            <v>9.61</v>
          </cell>
          <cell r="E6900">
            <v>9.61</v>
          </cell>
          <cell r="F6900">
            <v>44562</v>
          </cell>
        </row>
        <row r="6901">
          <cell r="A6901" t="str">
            <v>95165</v>
          </cell>
          <cell r="C6901" t="str">
            <v>PROFESSIONAL SERVICES FOR THE SUPERVISIO</v>
          </cell>
          <cell r="D6901">
            <v>2.57</v>
          </cell>
          <cell r="E6901">
            <v>9</v>
          </cell>
          <cell r="F6901">
            <v>44562</v>
          </cell>
        </row>
        <row r="6902">
          <cell r="A6902" t="str">
            <v>95180</v>
          </cell>
          <cell r="C6902" t="str">
            <v>RAPID DESENSITIZATION PROCEDURE, EACH HO</v>
          </cell>
          <cell r="D6902">
            <v>85.61</v>
          </cell>
          <cell r="E6902">
            <v>111.92</v>
          </cell>
          <cell r="F6902">
            <v>44562</v>
          </cell>
        </row>
        <row r="6903">
          <cell r="A6903" t="str">
            <v>95249</v>
          </cell>
          <cell r="C6903" t="str">
            <v>CONT GLUC MNTR PT PROV EQP</v>
          </cell>
          <cell r="D6903">
            <v>44.8</v>
          </cell>
          <cell r="E6903">
            <v>44.8</v>
          </cell>
          <cell r="F6903">
            <v>44562</v>
          </cell>
        </row>
        <row r="6904">
          <cell r="A6904" t="str">
            <v>95250</v>
          </cell>
          <cell r="C6904" t="str">
            <v>CONT GLUC MNTR PHYS/QHP EQP</v>
          </cell>
          <cell r="D6904">
            <v>122.63000000000001</v>
          </cell>
          <cell r="E6904">
            <v>122.63000000000001</v>
          </cell>
          <cell r="F6904">
            <v>44562</v>
          </cell>
        </row>
        <row r="6905">
          <cell r="A6905" t="str">
            <v>95251</v>
          </cell>
          <cell r="C6905" t="str">
            <v>CONT GLUC MNTR ANALYSIS I&amp;R</v>
          </cell>
          <cell r="D6905">
            <v>30.35</v>
          </cell>
          <cell r="E6905">
            <v>30.35</v>
          </cell>
          <cell r="F6905">
            <v>44562</v>
          </cell>
        </row>
        <row r="6906">
          <cell r="A6906" t="str">
            <v>95705</v>
          </cell>
          <cell r="C6906" t="str">
            <v>EEG W/O VID 2-12 HR UNMNTR</v>
          </cell>
          <cell r="D6906">
            <v>183.02</v>
          </cell>
          <cell r="E6906">
            <v>183.02</v>
          </cell>
          <cell r="F6906">
            <v>44562</v>
          </cell>
        </row>
        <row r="6907">
          <cell r="A6907" t="str">
            <v>95706</v>
          </cell>
          <cell r="C6907" t="str">
            <v>EEG WO VID 2-12HR INTMT MNTR</v>
          </cell>
          <cell r="D6907">
            <v>183.02</v>
          </cell>
          <cell r="E6907">
            <v>183.02</v>
          </cell>
          <cell r="F6907">
            <v>44562</v>
          </cell>
        </row>
        <row r="6908">
          <cell r="A6908" t="str">
            <v>95707</v>
          </cell>
          <cell r="C6908" t="str">
            <v>EEG W/O VID 2-12HR CONT MNTR</v>
          </cell>
          <cell r="D6908">
            <v>183.02</v>
          </cell>
          <cell r="E6908">
            <v>183.02</v>
          </cell>
          <cell r="F6908">
            <v>44562</v>
          </cell>
        </row>
        <row r="6909">
          <cell r="A6909" t="str">
            <v>95708</v>
          </cell>
          <cell r="C6909" t="str">
            <v>EEG WO VID EA 12-26HR UNMNTR</v>
          </cell>
          <cell r="D6909">
            <v>183.02</v>
          </cell>
          <cell r="E6909">
            <v>183.02</v>
          </cell>
          <cell r="F6909">
            <v>44562</v>
          </cell>
        </row>
        <row r="6910">
          <cell r="A6910" t="str">
            <v>95709</v>
          </cell>
          <cell r="C6910" t="str">
            <v>EEG W/O VID EA 12-26HR INTMT</v>
          </cell>
          <cell r="D6910">
            <v>183.02</v>
          </cell>
          <cell r="E6910">
            <v>183.02</v>
          </cell>
          <cell r="F6910">
            <v>44562</v>
          </cell>
        </row>
        <row r="6911">
          <cell r="A6911" t="str">
            <v>95710</v>
          </cell>
          <cell r="C6911" t="str">
            <v>EEG W/O VID EA 12-26HR CONT</v>
          </cell>
          <cell r="D6911">
            <v>183.02</v>
          </cell>
          <cell r="E6911">
            <v>183.02</v>
          </cell>
          <cell r="F6911">
            <v>44562</v>
          </cell>
        </row>
        <row r="6912">
          <cell r="A6912" t="str">
            <v>95711</v>
          </cell>
          <cell r="C6912" t="str">
            <v>VEEG 2-12 HR UNMONITORED</v>
          </cell>
          <cell r="D6912">
            <v>1393.12</v>
          </cell>
          <cell r="E6912">
            <v>1393.12</v>
          </cell>
          <cell r="F6912">
            <v>44562</v>
          </cell>
        </row>
        <row r="6913">
          <cell r="A6913" t="str">
            <v>95712</v>
          </cell>
          <cell r="C6913" t="str">
            <v>VEEG 2-12 HR INTMT MNTR</v>
          </cell>
          <cell r="D6913">
            <v>176.52</v>
          </cell>
          <cell r="E6913">
            <v>176.52</v>
          </cell>
          <cell r="F6913">
            <v>44562</v>
          </cell>
        </row>
        <row r="6914">
          <cell r="A6914" t="str">
            <v>95713</v>
          </cell>
          <cell r="C6914" t="str">
            <v>VEEG 2-12 HR CONT MNTR</v>
          </cell>
          <cell r="D6914">
            <v>1393.12</v>
          </cell>
          <cell r="E6914">
            <v>1393.12</v>
          </cell>
          <cell r="F6914">
            <v>44562</v>
          </cell>
        </row>
        <row r="6915">
          <cell r="A6915" t="str">
            <v>95714</v>
          </cell>
          <cell r="C6915" t="str">
            <v>VEEG EA 12-26 HR UNMNTR</v>
          </cell>
          <cell r="D6915">
            <v>1393.12</v>
          </cell>
          <cell r="E6915">
            <v>1393.12</v>
          </cell>
          <cell r="F6915">
            <v>44562</v>
          </cell>
        </row>
        <row r="6916">
          <cell r="A6916" t="str">
            <v>95715</v>
          </cell>
          <cell r="C6916" t="str">
            <v>VEEG EA 12-26HR INTMT MNTR</v>
          </cell>
          <cell r="D6916">
            <v>1393.12</v>
          </cell>
          <cell r="E6916">
            <v>1393.12</v>
          </cell>
          <cell r="F6916">
            <v>44562</v>
          </cell>
        </row>
        <row r="6917">
          <cell r="A6917" t="str">
            <v>95716</v>
          </cell>
          <cell r="C6917" t="str">
            <v>VEEG EA 12-26HR CONT MNTR</v>
          </cell>
          <cell r="D6917">
            <v>1393.12</v>
          </cell>
          <cell r="E6917">
            <v>1393.12</v>
          </cell>
          <cell r="F6917">
            <v>44562</v>
          </cell>
        </row>
        <row r="6918">
          <cell r="A6918" t="str">
            <v>95717</v>
          </cell>
          <cell r="C6918" t="str">
            <v>EEG PHYS/QHP 2-12 HR W/O VID</v>
          </cell>
          <cell r="D6918">
            <v>86.72</v>
          </cell>
          <cell r="E6918">
            <v>87.88</v>
          </cell>
          <cell r="F6918">
            <v>44562</v>
          </cell>
        </row>
        <row r="6919">
          <cell r="A6919" t="str">
            <v>95718</v>
          </cell>
          <cell r="C6919" t="str">
            <v>EEG PHYS/QHP 2-12 HR W/VEEG</v>
          </cell>
          <cell r="D6919">
            <v>113.59</v>
          </cell>
          <cell r="E6919">
            <v>115.32</v>
          </cell>
          <cell r="F6919">
            <v>44562</v>
          </cell>
        </row>
        <row r="6920">
          <cell r="A6920" t="str">
            <v>95719</v>
          </cell>
          <cell r="C6920" t="str">
            <v>EEG PHYS/QHP EA INCR W/O VID</v>
          </cell>
          <cell r="D6920">
            <v>134.26</v>
          </cell>
          <cell r="E6920">
            <v>135.69999999999999</v>
          </cell>
          <cell r="F6920">
            <v>44562</v>
          </cell>
        </row>
        <row r="6921">
          <cell r="A6921" t="str">
            <v>95720</v>
          </cell>
          <cell r="C6921" t="str">
            <v>EEG PHY/QHP EA INCR W/VEEG</v>
          </cell>
          <cell r="D6921">
            <v>175.87</v>
          </cell>
          <cell r="E6921">
            <v>178.46</v>
          </cell>
          <cell r="F6921">
            <v>44562</v>
          </cell>
        </row>
        <row r="6922">
          <cell r="A6922" t="str">
            <v>95721</v>
          </cell>
          <cell r="C6922" t="str">
            <v>EEG PHY/QHP&gt;36&lt;60 HR W/O VID</v>
          </cell>
          <cell r="D6922">
            <v>176.44</v>
          </cell>
          <cell r="E6922">
            <v>179.91</v>
          </cell>
          <cell r="F6922">
            <v>44562</v>
          </cell>
        </row>
        <row r="6923">
          <cell r="A6923" t="str">
            <v>95722</v>
          </cell>
          <cell r="C6923" t="str">
            <v>EEG PHY/QHP&gt;36&lt;60 HR W/VEEG</v>
          </cell>
          <cell r="D6923">
            <v>214.55</v>
          </cell>
          <cell r="E6923">
            <v>218.3</v>
          </cell>
          <cell r="F6923">
            <v>44562</v>
          </cell>
        </row>
        <row r="6924">
          <cell r="A6924" t="str">
            <v>95723</v>
          </cell>
          <cell r="C6924" t="str">
            <v>EEG PHY/QHP&gt;60&lt;84 HR W/O VID</v>
          </cell>
          <cell r="D6924">
            <v>218.29</v>
          </cell>
          <cell r="E6924">
            <v>222.91</v>
          </cell>
          <cell r="F6924">
            <v>44562</v>
          </cell>
        </row>
        <row r="6925">
          <cell r="A6925" t="str">
            <v>95724</v>
          </cell>
          <cell r="C6925" t="str">
            <v>EEG PHY/QHP&gt;60&lt;84 HR W/VEEG</v>
          </cell>
          <cell r="D6925">
            <v>273.60000000000002</v>
          </cell>
          <cell r="E6925">
            <v>278.8</v>
          </cell>
          <cell r="F6925">
            <v>44562</v>
          </cell>
        </row>
        <row r="6926">
          <cell r="A6926" t="str">
            <v>95725</v>
          </cell>
          <cell r="C6926" t="str">
            <v>EEG PHY/QHP&gt;84 HR W/O VID</v>
          </cell>
          <cell r="D6926">
            <v>248.36</v>
          </cell>
          <cell r="E6926">
            <v>254.42000000000002</v>
          </cell>
          <cell r="F6926">
            <v>44562</v>
          </cell>
        </row>
        <row r="6927">
          <cell r="A6927" t="str">
            <v>95726</v>
          </cell>
          <cell r="C6927" t="str">
            <v>EEG PHY/QHP&gt;84 HR W/VEEG</v>
          </cell>
          <cell r="D6927">
            <v>345.7</v>
          </cell>
          <cell r="E6927">
            <v>352.34</v>
          </cell>
          <cell r="F6927">
            <v>44562</v>
          </cell>
        </row>
        <row r="6928">
          <cell r="A6928" t="str">
            <v>95782</v>
          </cell>
          <cell r="C6928" t="str">
            <v>SLEEP MONITORING OF PATIENT (YOUNGER THA</v>
          </cell>
          <cell r="D6928">
            <v>103.39</v>
          </cell>
          <cell r="E6928">
            <v>103.39</v>
          </cell>
          <cell r="F6928">
            <v>44562</v>
          </cell>
        </row>
        <row r="6929">
          <cell r="A6929" t="str">
            <v>95782</v>
          </cell>
          <cell r="C6929" t="str">
            <v>SLEEP MONITORING OF PATIENT (YOUNGER THA</v>
          </cell>
          <cell r="D6929">
            <v>811.73</v>
          </cell>
          <cell r="E6929">
            <v>811.73</v>
          </cell>
          <cell r="F6929">
            <v>44562</v>
          </cell>
        </row>
        <row r="6930">
          <cell r="A6930" t="str">
            <v>95782</v>
          </cell>
          <cell r="C6930" t="str">
            <v>SLEEP MONITORING OF PATIENT (YOUNGER THA</v>
          </cell>
          <cell r="D6930">
            <v>708.33</v>
          </cell>
          <cell r="E6930">
            <v>708.33</v>
          </cell>
          <cell r="F6930">
            <v>44562</v>
          </cell>
        </row>
        <row r="6931">
          <cell r="A6931" t="str">
            <v>95783</v>
          </cell>
          <cell r="C6931" t="str">
            <v>SLEEP MONITORING OF PATIENT (YOUNGER THA</v>
          </cell>
          <cell r="D6931">
            <v>112.66</v>
          </cell>
          <cell r="E6931">
            <v>112.66</v>
          </cell>
          <cell r="F6931">
            <v>44562</v>
          </cell>
        </row>
        <row r="6932">
          <cell r="A6932" t="str">
            <v>95783</v>
          </cell>
          <cell r="C6932" t="str">
            <v>SLEEP MONITORING OF PATIENT (YOUNGER THA</v>
          </cell>
          <cell r="D6932">
            <v>866.39</v>
          </cell>
          <cell r="E6932">
            <v>866.39</v>
          </cell>
          <cell r="F6932">
            <v>44562</v>
          </cell>
        </row>
        <row r="6933">
          <cell r="A6933" t="str">
            <v>95783</v>
          </cell>
          <cell r="C6933" t="str">
            <v>SLEEP MONITORING OF PATIENT (YOUNGER THA</v>
          </cell>
          <cell r="D6933">
            <v>753.46</v>
          </cell>
          <cell r="E6933">
            <v>753.46</v>
          </cell>
          <cell r="F6933">
            <v>44562</v>
          </cell>
        </row>
        <row r="6934">
          <cell r="A6934" t="str">
            <v>95805</v>
          </cell>
          <cell r="C6934" t="str">
            <v>MULTIPLE SLEEP LATENCY OR MAINTENANCE OF</v>
          </cell>
          <cell r="D6934">
            <v>74.25</v>
          </cell>
          <cell r="E6934">
            <v>74.25</v>
          </cell>
          <cell r="F6934">
            <v>44562</v>
          </cell>
        </row>
        <row r="6935">
          <cell r="A6935" t="str">
            <v>95810</v>
          </cell>
          <cell r="C6935" t="str">
            <v>SLEEP MONITORING OF PATIENT (6 YEARS OR</v>
          </cell>
          <cell r="D6935">
            <v>137.69</v>
          </cell>
          <cell r="E6935">
            <v>137.69</v>
          </cell>
          <cell r="F6935">
            <v>44562</v>
          </cell>
        </row>
        <row r="6936">
          <cell r="A6936" t="str">
            <v>95810</v>
          </cell>
          <cell r="C6936" t="str">
            <v>POLYSOM 6/&gt; YRS 4/&gt; PARAM</v>
          </cell>
          <cell r="D6936">
            <v>460.42857142857139</v>
          </cell>
          <cell r="E6936">
            <v>460.42857142857139</v>
          </cell>
          <cell r="F6936">
            <v>44562</v>
          </cell>
        </row>
        <row r="6937">
          <cell r="A6937" t="str">
            <v>95811</v>
          </cell>
          <cell r="C6937" t="str">
            <v>POLYSOM 6/&gt;YRS CPAP 4/&gt; PARM</v>
          </cell>
          <cell r="D6937">
            <v>148.00952380952381</v>
          </cell>
          <cell r="E6937">
            <v>148.00952380952381</v>
          </cell>
          <cell r="F6937">
            <v>44562</v>
          </cell>
        </row>
        <row r="6938">
          <cell r="A6938" t="str">
            <v>95811</v>
          </cell>
          <cell r="C6938" t="str">
            <v>POLYSOM 6/&gt;YRS CPAP 4/&gt; PARM</v>
          </cell>
          <cell r="D6938">
            <v>658.98095238095232</v>
          </cell>
          <cell r="E6938">
            <v>658.98095238095232</v>
          </cell>
          <cell r="F6938">
            <v>44562</v>
          </cell>
        </row>
        <row r="6939">
          <cell r="A6939" t="str">
            <v>95811</v>
          </cell>
          <cell r="C6939" t="str">
            <v>SLEEP MONITORING OF PATIENT (6 YEARS OR</v>
          </cell>
          <cell r="D6939">
            <v>510.96999999999997</v>
          </cell>
          <cell r="E6939">
            <v>510.96999999999997</v>
          </cell>
          <cell r="F6939">
            <v>44562</v>
          </cell>
        </row>
        <row r="6940">
          <cell r="A6940" t="str">
            <v>95816</v>
          </cell>
          <cell r="C6940" t="str">
            <v>ELECTROENCEPHALOGRAM (EEG); INCLUDING RE</v>
          </cell>
          <cell r="D6940">
            <v>43.6</v>
          </cell>
          <cell r="E6940">
            <v>43.6</v>
          </cell>
          <cell r="F6940">
            <v>44562</v>
          </cell>
        </row>
        <row r="6941">
          <cell r="A6941" t="str">
            <v>95824</v>
          </cell>
          <cell r="C6941" t="str">
            <v>ELECTROENCEPHALOGRAM</v>
          </cell>
          <cell r="D6941">
            <v>48.4</v>
          </cell>
          <cell r="E6941">
            <v>48.4</v>
          </cell>
          <cell r="F6941">
            <v>44562</v>
          </cell>
        </row>
        <row r="6942">
          <cell r="A6942" t="str">
            <v>95829</v>
          </cell>
          <cell r="C6942" t="str">
            <v>ELECTROCORTICOGRAM AT SURGERY</v>
          </cell>
          <cell r="D6942">
            <v>252.95000000000002</v>
          </cell>
          <cell r="E6942">
            <v>252.95000000000002</v>
          </cell>
          <cell r="F6942">
            <v>44562</v>
          </cell>
        </row>
        <row r="6943">
          <cell r="A6943" t="str">
            <v>95829</v>
          </cell>
          <cell r="C6943" t="str">
            <v>ELECTROCORTICOGRAM AT SURGERY</v>
          </cell>
          <cell r="D6943">
            <v>938.46</v>
          </cell>
          <cell r="E6943">
            <v>938.46</v>
          </cell>
          <cell r="F6943">
            <v>44562</v>
          </cell>
        </row>
        <row r="6944">
          <cell r="A6944" t="str">
            <v>95851</v>
          </cell>
          <cell r="C6944" t="str">
            <v>RANGE OF MOTION EVALUATION</v>
          </cell>
          <cell r="D6944">
            <v>4.83</v>
          </cell>
          <cell r="E6944">
            <v>10.36</v>
          </cell>
          <cell r="F6944">
            <v>44562</v>
          </cell>
        </row>
        <row r="6945">
          <cell r="A6945" t="str">
            <v>95851</v>
          </cell>
          <cell r="C6945" t="str">
            <v>RANGE OF MOTION EVALUATION</v>
          </cell>
          <cell r="D6945">
            <v>6.42</v>
          </cell>
          <cell r="E6945">
            <v>12.86</v>
          </cell>
          <cell r="F6945">
            <v>44562</v>
          </cell>
        </row>
        <row r="6946">
          <cell r="A6946" t="str">
            <v>95852</v>
          </cell>
          <cell r="C6946" t="str">
            <v>RANGE OF MOTION MEASUREMENTS AND REPORT</v>
          </cell>
          <cell r="D6946">
            <v>1.1499999999999999</v>
          </cell>
          <cell r="E6946">
            <v>2.4900000000000002</v>
          </cell>
          <cell r="F6946">
            <v>44562</v>
          </cell>
        </row>
        <row r="6947">
          <cell r="A6947" t="str">
            <v>95852</v>
          </cell>
          <cell r="C6947" t="str">
            <v>RANGE OF MOTION MEASUREMENTS AND REPORT</v>
          </cell>
          <cell r="D6947">
            <v>4.6399999999999997</v>
          </cell>
          <cell r="E6947">
            <v>9.9499999999999993</v>
          </cell>
          <cell r="F6947">
            <v>44562</v>
          </cell>
        </row>
        <row r="6948">
          <cell r="A6948" t="str">
            <v>95857</v>
          </cell>
          <cell r="C6948" t="str">
            <v>TENSILON TEST FOR MYASTHENIA GRAVIS</v>
          </cell>
          <cell r="D6948">
            <v>5.43</v>
          </cell>
          <cell r="E6948">
            <v>8.16</v>
          </cell>
          <cell r="F6948">
            <v>44562</v>
          </cell>
        </row>
        <row r="6949">
          <cell r="A6949" t="str">
            <v>95857</v>
          </cell>
          <cell r="C6949" t="str">
            <v>TENSILON TEST FOR MYASTHENIA GRAVIS</v>
          </cell>
          <cell r="D6949">
            <v>21.73</v>
          </cell>
          <cell r="E6949">
            <v>32.64</v>
          </cell>
          <cell r="F6949">
            <v>44562</v>
          </cell>
        </row>
        <row r="6950">
          <cell r="A6950" t="str">
            <v>95863</v>
          </cell>
          <cell r="C6950" t="str">
            <v>NEEDLE ELECTROMYOGRAPHY, THREE EXTREMITI</v>
          </cell>
          <cell r="D6950">
            <v>76.180000000000007</v>
          </cell>
          <cell r="E6950">
            <v>76.180000000000007</v>
          </cell>
          <cell r="F6950">
            <v>44562</v>
          </cell>
        </row>
        <row r="6951">
          <cell r="A6951" t="str">
            <v>95867</v>
          </cell>
          <cell r="C6951" t="str">
            <v>NEEDLE ELECTROMYOGRAPHY; CRANIAL NERVE S</v>
          </cell>
          <cell r="D6951">
            <v>32.299999999999997</v>
          </cell>
          <cell r="E6951">
            <v>32.299999999999997</v>
          </cell>
          <cell r="F6951">
            <v>44562</v>
          </cell>
        </row>
        <row r="6952">
          <cell r="A6952" t="str">
            <v>95868</v>
          </cell>
          <cell r="C6952" t="str">
            <v>NEEDLE ELECTROMYOGRAPHY, CRANIAL NERVE S</v>
          </cell>
          <cell r="D6952">
            <v>48.11</v>
          </cell>
          <cell r="E6952">
            <v>48.11</v>
          </cell>
          <cell r="F6952">
            <v>44562</v>
          </cell>
        </row>
        <row r="6953">
          <cell r="A6953" t="str">
            <v>95869</v>
          </cell>
          <cell r="C6953" t="str">
            <v>NEEDLE ELECTROMYOGRAPHY; THORACIC PARASP</v>
          </cell>
          <cell r="D6953">
            <v>15.21</v>
          </cell>
          <cell r="E6953">
            <v>15.21</v>
          </cell>
          <cell r="F6953">
            <v>44562</v>
          </cell>
        </row>
        <row r="6954">
          <cell r="A6954" t="str">
            <v>95874</v>
          </cell>
          <cell r="C6954" t="str">
            <v>NEEDLE ELECTROMYOGRAPHY FOR GUIDANCE IN</v>
          </cell>
          <cell r="D6954">
            <v>15.49</v>
          </cell>
          <cell r="E6954">
            <v>15.49</v>
          </cell>
          <cell r="F6954">
            <v>44562</v>
          </cell>
        </row>
        <row r="6955">
          <cell r="A6955" t="str">
            <v>95875</v>
          </cell>
          <cell r="C6955" t="str">
            <v>ISCHEMIC LIMB EXERCISE TEST WITH SERIAL</v>
          </cell>
          <cell r="D6955">
            <v>44.58</v>
          </cell>
          <cell r="E6955">
            <v>44.58</v>
          </cell>
          <cell r="F6955">
            <v>44562</v>
          </cell>
        </row>
        <row r="6956">
          <cell r="A6956" t="str">
            <v>95885</v>
          </cell>
          <cell r="C6956" t="str">
            <v>NEEDLE ELECTROMYOGRAPHY, EACH EXTREMITY,</v>
          </cell>
          <cell r="D6956">
            <v>10.19</v>
          </cell>
          <cell r="E6956">
            <v>10.19</v>
          </cell>
          <cell r="F6956">
            <v>44562</v>
          </cell>
        </row>
        <row r="6957">
          <cell r="A6957" t="str">
            <v>95886</v>
          </cell>
          <cell r="C6957" t="str">
            <v>MUSC TEST DONE W/N TEST COMP</v>
          </cell>
          <cell r="D6957">
            <v>27.21</v>
          </cell>
          <cell r="E6957">
            <v>27.21</v>
          </cell>
          <cell r="F6957">
            <v>44562</v>
          </cell>
        </row>
        <row r="6958">
          <cell r="A6958" t="str">
            <v>95908</v>
          </cell>
          <cell r="C6958" t="str">
            <v>NERVE TRANSMISSION STUDIES, 3-4 STUDIES</v>
          </cell>
          <cell r="D6958">
            <v>52.57</v>
          </cell>
          <cell r="E6958">
            <v>52.57</v>
          </cell>
          <cell r="F6958">
            <v>44562</v>
          </cell>
        </row>
        <row r="6959">
          <cell r="A6959" t="str">
            <v>95909</v>
          </cell>
          <cell r="C6959" t="str">
            <v>NRV CNDJ TST 5-6 STUDIES</v>
          </cell>
          <cell r="D6959">
            <v>62.830000000000005</v>
          </cell>
          <cell r="E6959">
            <v>62.830000000000005</v>
          </cell>
          <cell r="F6959">
            <v>44562</v>
          </cell>
        </row>
        <row r="6960">
          <cell r="A6960" t="str">
            <v>95923</v>
          </cell>
          <cell r="C6960" t="str">
            <v>AUTONOMIC NRV SYST FUNJ TEST</v>
          </cell>
          <cell r="D6960">
            <v>53.26</v>
          </cell>
          <cell r="E6960">
            <v>53.26</v>
          </cell>
          <cell r="F6960">
            <v>44562</v>
          </cell>
        </row>
        <row r="6961">
          <cell r="A6961" t="str">
            <v>95925</v>
          </cell>
          <cell r="C6961" t="str">
            <v>SHORT-LATENCY SOMATOSENSORY EVOKED POTEN</v>
          </cell>
          <cell r="D6961">
            <v>22.14</v>
          </cell>
          <cell r="E6961">
            <v>22.14</v>
          </cell>
          <cell r="F6961">
            <v>44562</v>
          </cell>
        </row>
        <row r="6962">
          <cell r="A6962" t="str">
            <v>95925</v>
          </cell>
          <cell r="C6962" t="str">
            <v>SHORT-LATENCY SOMATOSENSORY EVOKED POTEN</v>
          </cell>
          <cell r="D6962">
            <v>90.42</v>
          </cell>
          <cell r="E6962">
            <v>90.42</v>
          </cell>
          <cell r="F6962">
            <v>44562</v>
          </cell>
        </row>
        <row r="6963">
          <cell r="A6963" t="str">
            <v>95928</v>
          </cell>
          <cell r="C6963" t="str">
            <v>C MOTOR EVOKED UPPR LIMBS</v>
          </cell>
          <cell r="D6963">
            <v>68.2</v>
          </cell>
          <cell r="E6963">
            <v>68.2</v>
          </cell>
          <cell r="F6963">
            <v>44562</v>
          </cell>
        </row>
        <row r="6964">
          <cell r="A6964" t="str">
            <v>95928</v>
          </cell>
          <cell r="C6964" t="str">
            <v>C MOTOR EVOKED UPPR LIMBS</v>
          </cell>
          <cell r="D6964">
            <v>181.52</v>
          </cell>
          <cell r="E6964">
            <v>181.52</v>
          </cell>
          <cell r="F6964">
            <v>44562</v>
          </cell>
        </row>
        <row r="6965">
          <cell r="A6965" t="str">
            <v>95928</v>
          </cell>
          <cell r="C6965" t="str">
            <v>C MOTOR EVOKED UPPR LIMBS</v>
          </cell>
          <cell r="D6965">
            <v>113.33</v>
          </cell>
          <cell r="E6965">
            <v>113.33</v>
          </cell>
          <cell r="F6965">
            <v>44562</v>
          </cell>
        </row>
        <row r="6966">
          <cell r="A6966" t="str">
            <v>95929</v>
          </cell>
          <cell r="C6966" t="str">
            <v>C MOTOR EVOKED LWR LIMBS</v>
          </cell>
          <cell r="D6966">
            <v>68.48</v>
          </cell>
          <cell r="E6966">
            <v>68.48</v>
          </cell>
          <cell r="F6966">
            <v>44562</v>
          </cell>
        </row>
        <row r="6967">
          <cell r="A6967" t="str">
            <v>95929</v>
          </cell>
          <cell r="C6967" t="str">
            <v>C MOTOR EVOKED LWR LIMBS</v>
          </cell>
          <cell r="D6967">
            <v>185.85</v>
          </cell>
          <cell r="E6967">
            <v>185.85</v>
          </cell>
          <cell r="F6967">
            <v>44562</v>
          </cell>
        </row>
        <row r="6968">
          <cell r="A6968" t="str">
            <v>95929</v>
          </cell>
          <cell r="C6968" t="str">
            <v>C MOTOR EVOKED LWR LIMBS</v>
          </cell>
          <cell r="D6968">
            <v>117.36</v>
          </cell>
          <cell r="E6968">
            <v>117.36</v>
          </cell>
          <cell r="F6968">
            <v>44562</v>
          </cell>
        </row>
        <row r="6969">
          <cell r="A6969" t="str">
            <v>95933</v>
          </cell>
          <cell r="C6969" t="str">
            <v>ORBISULARIS OCCULI REFLEX BY ELECTRODIAG</v>
          </cell>
          <cell r="D6969">
            <v>24.2</v>
          </cell>
          <cell r="E6969">
            <v>24.2</v>
          </cell>
          <cell r="F6969">
            <v>44562</v>
          </cell>
        </row>
        <row r="6970">
          <cell r="A6970" t="str">
            <v>95933</v>
          </cell>
          <cell r="C6970" t="str">
            <v>ORBISULARIS OCCULI REFLEX BY ELECTRODIAG</v>
          </cell>
          <cell r="D6970">
            <v>49.69</v>
          </cell>
          <cell r="E6970">
            <v>49.69</v>
          </cell>
          <cell r="F6970">
            <v>44562</v>
          </cell>
        </row>
        <row r="6971">
          <cell r="A6971" t="str">
            <v>95937</v>
          </cell>
          <cell r="C6971" t="str">
            <v>MEUROMUSCULAR JUNCTION TESTING EACH NERV</v>
          </cell>
          <cell r="D6971">
            <v>27.34</v>
          </cell>
          <cell r="E6971">
            <v>27.34</v>
          </cell>
          <cell r="F6971">
            <v>44562</v>
          </cell>
        </row>
        <row r="6972">
          <cell r="A6972" t="str">
            <v>95937</v>
          </cell>
          <cell r="C6972" t="str">
            <v>MEUROMUSCULAR JUNCTION TESTING EACH NERV</v>
          </cell>
          <cell r="D6972">
            <v>44.51</v>
          </cell>
          <cell r="E6972">
            <v>44.51</v>
          </cell>
          <cell r="F6972">
            <v>44562</v>
          </cell>
        </row>
        <row r="6973">
          <cell r="A6973" t="str">
            <v>95939</v>
          </cell>
          <cell r="C6973" t="str">
            <v>C MOTOR EVOKED UPR&amp;LWR LIMBS</v>
          </cell>
          <cell r="D6973">
            <v>102.62</v>
          </cell>
          <cell r="E6973">
            <v>102.62</v>
          </cell>
          <cell r="F6973">
            <v>44562</v>
          </cell>
        </row>
        <row r="6974">
          <cell r="A6974" t="str">
            <v>95939</v>
          </cell>
          <cell r="C6974" t="str">
            <v>C MOTOR EVOKED UPR&amp;LWR LIMBS</v>
          </cell>
          <cell r="D6974">
            <v>423.48</v>
          </cell>
          <cell r="E6974">
            <v>423.48</v>
          </cell>
          <cell r="F6974">
            <v>44562</v>
          </cell>
        </row>
        <row r="6975">
          <cell r="A6975" t="str">
            <v>95939</v>
          </cell>
          <cell r="C6975" t="str">
            <v>C MOTOR EVOKED UPR&amp;LWR LIMBS</v>
          </cell>
          <cell r="D6975">
            <v>320.87</v>
          </cell>
          <cell r="E6975">
            <v>320.87</v>
          </cell>
          <cell r="F6975">
            <v>44562</v>
          </cell>
        </row>
        <row r="6976">
          <cell r="A6976" t="str">
            <v>95955</v>
          </cell>
          <cell r="C6976" t="str">
            <v>ELECTROENCEPHALOGRAM DURING SURGERY</v>
          </cell>
          <cell r="D6976">
            <v>106.38</v>
          </cell>
          <cell r="E6976">
            <v>106.38</v>
          </cell>
          <cell r="F6976">
            <v>44562</v>
          </cell>
        </row>
        <row r="6977">
          <cell r="A6977" t="str">
            <v>95957</v>
          </cell>
          <cell r="C6977" t="str">
            <v>DIGITAL ANALYSIS OF ELECTROENCEPHALOGRAM</v>
          </cell>
          <cell r="D6977">
            <v>80.180000000000007</v>
          </cell>
          <cell r="E6977">
            <v>80.180000000000007</v>
          </cell>
          <cell r="F6977">
            <v>44562</v>
          </cell>
        </row>
        <row r="6978">
          <cell r="A6978" t="str">
            <v>95961</v>
          </cell>
          <cell r="C6978" t="str">
            <v>MAPPING OF ELECTRICAL BRAIN WAVE ACTIVIT</v>
          </cell>
          <cell r="D6978">
            <v>127.56000000000002</v>
          </cell>
          <cell r="E6978">
            <v>127.56000000000002</v>
          </cell>
          <cell r="F6978">
            <v>44562</v>
          </cell>
        </row>
        <row r="6979">
          <cell r="A6979" t="str">
            <v>95962</v>
          </cell>
          <cell r="C6979" t="str">
            <v>MAPPING OF ELECTRICAL BRAIN WAVE ACTIVIT</v>
          </cell>
          <cell r="D6979">
            <v>132.59</v>
          </cell>
          <cell r="E6979">
            <v>132.59</v>
          </cell>
          <cell r="F6979">
            <v>44562</v>
          </cell>
        </row>
        <row r="6980">
          <cell r="A6980" t="str">
            <v>95970</v>
          </cell>
          <cell r="C6980" t="str">
            <v>ELECTRONIC ANALYSIS OF IMPLANTED NEUROST</v>
          </cell>
          <cell r="D6980">
            <v>17.82</v>
          </cell>
          <cell r="E6980">
            <v>38.799999999999997</v>
          </cell>
          <cell r="F6980">
            <v>44562</v>
          </cell>
        </row>
        <row r="6981">
          <cell r="A6981" t="str">
            <v>95971</v>
          </cell>
          <cell r="C6981" t="str">
            <v>ELECTRONIC ANALYSIS OF IMPLANTED NEUROST</v>
          </cell>
          <cell r="D6981">
            <v>32.21</v>
          </cell>
          <cell r="E6981">
            <v>45.08</v>
          </cell>
          <cell r="F6981">
            <v>44562</v>
          </cell>
        </row>
        <row r="6982">
          <cell r="A6982" t="str">
            <v>95972</v>
          </cell>
          <cell r="C6982" t="str">
            <v>ELECTRONIC ANALYSIS OF IMPLANTED NEUROST</v>
          </cell>
          <cell r="D6982">
            <v>61.2</v>
          </cell>
          <cell r="E6982">
            <v>80.5</v>
          </cell>
          <cell r="F6982">
            <v>44562</v>
          </cell>
        </row>
        <row r="6983">
          <cell r="A6983" t="str">
            <v>95976</v>
          </cell>
          <cell r="C6983" t="str">
            <v>ALYS SMPL CN NPGT PRGRMG</v>
          </cell>
          <cell r="D6983">
            <v>33.94</v>
          </cell>
          <cell r="E6983">
            <v>34.520000000000003</v>
          </cell>
          <cell r="F6983">
            <v>44562</v>
          </cell>
        </row>
        <row r="6984">
          <cell r="A6984" t="str">
            <v>95977</v>
          </cell>
          <cell r="C6984" t="str">
            <v>ALYS CPLX CN NPGT PRGRMG</v>
          </cell>
          <cell r="D6984">
            <v>45.28</v>
          </cell>
          <cell r="E6984">
            <v>45.85</v>
          </cell>
          <cell r="F6984">
            <v>44562</v>
          </cell>
        </row>
        <row r="6985">
          <cell r="A6985" t="str">
            <v>95991</v>
          </cell>
          <cell r="C6985" t="str">
            <v>REFILLING AND MAINTENANCE BY PHYSICIAN O</v>
          </cell>
          <cell r="D6985">
            <v>29.47</v>
          </cell>
          <cell r="E6985">
            <v>68.37</v>
          </cell>
          <cell r="F6985">
            <v>44562</v>
          </cell>
        </row>
        <row r="6986">
          <cell r="A6986" t="str">
            <v>96040</v>
          </cell>
          <cell r="C6986" t="str">
            <v>MEDICAL GENETICS AND GENETIC COUNSELING</v>
          </cell>
          <cell r="D6986">
            <v>31.09</v>
          </cell>
          <cell r="E6986">
            <v>31.09</v>
          </cell>
          <cell r="F6986">
            <v>44562</v>
          </cell>
        </row>
        <row r="6987">
          <cell r="A6987" t="str">
            <v>96110</v>
          </cell>
          <cell r="C6987" t="str">
            <v>DEVELOPMENTAL SCREEN W/SCORE</v>
          </cell>
          <cell r="D6987">
            <v>8.49</v>
          </cell>
          <cell r="E6987">
            <v>8.49</v>
          </cell>
          <cell r="F6987">
            <v>44562</v>
          </cell>
        </row>
        <row r="6988">
          <cell r="A6988" t="str">
            <v>96110</v>
          </cell>
          <cell r="C6988" t="str">
            <v>DEVELOPMENTAL SCREEN W/SCORE</v>
          </cell>
          <cell r="D6988">
            <v>8.49</v>
          </cell>
          <cell r="E6988">
            <v>8.49</v>
          </cell>
          <cell r="F6988">
            <v>44562</v>
          </cell>
        </row>
        <row r="6989">
          <cell r="A6989" t="str">
            <v>96112</v>
          </cell>
          <cell r="C6989" t="str">
            <v>DEVEL TST PHYS/QHP 1ST HR</v>
          </cell>
          <cell r="D6989">
            <v>108.62</v>
          </cell>
          <cell r="E6989">
            <v>114.97</v>
          </cell>
          <cell r="F6989">
            <v>44562</v>
          </cell>
        </row>
        <row r="6990">
          <cell r="A6990" t="str">
            <v>96113</v>
          </cell>
          <cell r="C6990" t="str">
            <v>DEVEL TST PHYS/QHP EA ADDL</v>
          </cell>
          <cell r="D6990">
            <v>49.58</v>
          </cell>
          <cell r="E6990">
            <v>51.31</v>
          </cell>
          <cell r="F6990">
            <v>44562</v>
          </cell>
        </row>
        <row r="6991">
          <cell r="A6991" t="str">
            <v>96127</v>
          </cell>
          <cell r="C6991" t="str">
            <v>BRIEF EMOTIONAL/BEHAV ASSMT</v>
          </cell>
          <cell r="D6991">
            <v>4.25</v>
          </cell>
          <cell r="E6991">
            <v>4.25</v>
          </cell>
          <cell r="F6991">
            <v>44562</v>
          </cell>
        </row>
        <row r="6992">
          <cell r="A6992" t="str">
            <v>96127</v>
          </cell>
          <cell r="C6992" t="str">
            <v>BRIEF EMOTIONAL/BEHAV ASSMT</v>
          </cell>
          <cell r="D6992">
            <v>4.25</v>
          </cell>
          <cell r="E6992">
            <v>4.25</v>
          </cell>
          <cell r="F6992">
            <v>44562</v>
          </cell>
        </row>
        <row r="6993">
          <cell r="A6993" t="str">
            <v>96138</v>
          </cell>
          <cell r="C6993" t="str">
            <v>PSYCL/NRPSYC TECH 1ST</v>
          </cell>
          <cell r="D6993">
            <v>31.09</v>
          </cell>
          <cell r="E6993">
            <v>31.09</v>
          </cell>
          <cell r="F6993">
            <v>44562</v>
          </cell>
        </row>
        <row r="6994">
          <cell r="A6994" t="str">
            <v>96139</v>
          </cell>
          <cell r="C6994" t="str">
            <v>PSYCL/NRPSYC TST TECH EA</v>
          </cell>
          <cell r="D6994">
            <v>31.09</v>
          </cell>
          <cell r="E6994">
            <v>31.09</v>
          </cell>
          <cell r="F6994">
            <v>44562</v>
          </cell>
        </row>
        <row r="6995">
          <cell r="A6995" t="str">
            <v>96146</v>
          </cell>
          <cell r="C6995" t="str">
            <v>PSYCL/NRPSYC TST AUTO RESULT</v>
          </cell>
          <cell r="D6995">
            <v>1.66</v>
          </cell>
          <cell r="E6995">
            <v>1.66</v>
          </cell>
          <cell r="F6995">
            <v>44562</v>
          </cell>
        </row>
        <row r="6996">
          <cell r="A6996" t="str">
            <v>96156</v>
          </cell>
          <cell r="C6996" t="str">
            <v>HLTH BHV ASSMT/REASSESSMENT</v>
          </cell>
          <cell r="D6996">
            <v>75.81</v>
          </cell>
          <cell r="E6996">
            <v>83.32</v>
          </cell>
          <cell r="F6996">
            <v>44562</v>
          </cell>
        </row>
        <row r="6997">
          <cell r="A6997" t="str">
            <v>96158</v>
          </cell>
          <cell r="C6997" t="str">
            <v>HLTH BHV IVNTJ INDIV 1ST 30</v>
          </cell>
          <cell r="D6997">
            <v>51.74</v>
          </cell>
          <cell r="E6997">
            <v>56.94</v>
          </cell>
          <cell r="F6997">
            <v>44562</v>
          </cell>
        </row>
        <row r="6998">
          <cell r="A6998" t="str">
            <v>96158</v>
          </cell>
          <cell r="C6998" t="str">
            <v>Description</v>
          </cell>
          <cell r="D6998">
            <v>48.136000000000003</v>
          </cell>
          <cell r="E6998">
            <v>52.967999999999996</v>
          </cell>
          <cell r="F6998">
            <v>44562</v>
          </cell>
        </row>
        <row r="6999">
          <cell r="A6999" t="str">
            <v>96159</v>
          </cell>
          <cell r="C6999" t="str">
            <v>HLTH BHV IVNTJ INDIV EA ADDL</v>
          </cell>
          <cell r="D6999">
            <v>17.84</v>
          </cell>
          <cell r="E6999">
            <v>19.86</v>
          </cell>
          <cell r="F6999">
            <v>44562</v>
          </cell>
        </row>
        <row r="7000">
          <cell r="A7000" t="str">
            <v>96159</v>
          </cell>
          <cell r="C7000" t="str">
            <v>Description</v>
          </cell>
          <cell r="D7000">
            <v>16.591999999999999</v>
          </cell>
          <cell r="E7000">
            <v>18.472000000000001</v>
          </cell>
          <cell r="F7000">
            <v>44562</v>
          </cell>
        </row>
        <row r="7001">
          <cell r="A7001" t="str">
            <v>96160</v>
          </cell>
          <cell r="C7001" t="str">
            <v>PT-FOCUSED HLTH RISK ASSMT</v>
          </cell>
          <cell r="D7001">
            <v>3.74</v>
          </cell>
          <cell r="E7001">
            <v>3.74</v>
          </cell>
          <cell r="F7001">
            <v>44562</v>
          </cell>
        </row>
        <row r="7002">
          <cell r="A7002" t="str">
            <v>96160</v>
          </cell>
          <cell r="C7002" t="str">
            <v>PT-FOCUSED HLTH RISK ASSMT</v>
          </cell>
          <cell r="D7002">
            <v>3.74</v>
          </cell>
          <cell r="E7002">
            <v>3.74</v>
          </cell>
          <cell r="F7002">
            <v>44562</v>
          </cell>
        </row>
        <row r="7003">
          <cell r="A7003" t="str">
            <v>96161</v>
          </cell>
          <cell r="C7003" t="str">
            <v>CAREGIVER HEALTH RISK ASSMT</v>
          </cell>
          <cell r="D7003">
            <v>3.74</v>
          </cell>
          <cell r="E7003">
            <v>3.74</v>
          </cell>
          <cell r="F7003">
            <v>44562</v>
          </cell>
        </row>
        <row r="7004">
          <cell r="A7004" t="str">
            <v>96161</v>
          </cell>
          <cell r="C7004" t="str">
            <v>CAREGIVER HEALTH RISK ASSMT</v>
          </cell>
          <cell r="D7004">
            <v>3.74</v>
          </cell>
          <cell r="E7004">
            <v>3.74</v>
          </cell>
          <cell r="F7004">
            <v>44562</v>
          </cell>
        </row>
        <row r="7005">
          <cell r="A7005" t="str">
            <v>96360</v>
          </cell>
          <cell r="C7005" t="str">
            <v>INTRAVENOUS INFUSION, HYDRATION; INITIAL</v>
          </cell>
          <cell r="D7005">
            <v>43.7</v>
          </cell>
          <cell r="E7005">
            <v>43.7</v>
          </cell>
          <cell r="F7005">
            <v>44562</v>
          </cell>
        </row>
        <row r="7006">
          <cell r="A7006" t="str">
            <v>96361</v>
          </cell>
          <cell r="C7006" t="str">
            <v>INTRAVENOUS INFUSION, HYDRATION; EACH AD</v>
          </cell>
          <cell r="D7006">
            <v>12.72</v>
          </cell>
          <cell r="E7006">
            <v>12.72</v>
          </cell>
          <cell r="F7006">
            <v>44562</v>
          </cell>
        </row>
        <row r="7007">
          <cell r="A7007" t="str">
            <v>96365</v>
          </cell>
          <cell r="C7007" t="str">
            <v>INTRAVENOUS INFUSION, FOR THERAPY, PROPH</v>
          </cell>
          <cell r="D7007">
            <v>53.3</v>
          </cell>
          <cell r="E7007">
            <v>53.3</v>
          </cell>
          <cell r="F7007">
            <v>44562</v>
          </cell>
        </row>
        <row r="7008">
          <cell r="A7008" t="str">
            <v>96366</v>
          </cell>
          <cell r="C7008" t="str">
            <v>INTRAVENOUS INFUSION, FOR THERAPY, PROPH</v>
          </cell>
          <cell r="D7008">
            <v>17.12</v>
          </cell>
          <cell r="E7008">
            <v>17.12</v>
          </cell>
          <cell r="F7008">
            <v>44562</v>
          </cell>
        </row>
        <row r="7009">
          <cell r="A7009" t="str">
            <v>96367</v>
          </cell>
          <cell r="C7009" t="str">
            <v>INTRAVENOUS INFUSION, FOR THERAPY, PROPH</v>
          </cell>
          <cell r="D7009">
            <v>26.94</v>
          </cell>
          <cell r="E7009">
            <v>26.94</v>
          </cell>
          <cell r="F7009">
            <v>44562</v>
          </cell>
        </row>
        <row r="7010">
          <cell r="A7010" t="str">
            <v>96368</v>
          </cell>
          <cell r="C7010" t="str">
            <v>INTRAVENOUS INFUSION, FOR THERAPY, PROPH</v>
          </cell>
          <cell r="D7010">
            <v>15.979999999999999</v>
          </cell>
          <cell r="E7010">
            <v>15.979999999999999</v>
          </cell>
          <cell r="F7010">
            <v>44562</v>
          </cell>
        </row>
        <row r="7011">
          <cell r="A7011" t="str">
            <v>96369</v>
          </cell>
          <cell r="C7011" t="str">
            <v>SUBCUTANEOUS INFUSION FOR THERAPY OR PRO</v>
          </cell>
          <cell r="D7011">
            <v>116.05</v>
          </cell>
          <cell r="E7011">
            <v>116.05</v>
          </cell>
          <cell r="F7011">
            <v>44562</v>
          </cell>
        </row>
        <row r="7012">
          <cell r="A7012" t="str">
            <v>96370</v>
          </cell>
          <cell r="C7012" t="str">
            <v>SUBCUTANEOUS INFUSION FOR THERAPY OR PRO</v>
          </cell>
          <cell r="D7012">
            <v>12.37</v>
          </cell>
          <cell r="E7012">
            <v>12.37</v>
          </cell>
          <cell r="F7012">
            <v>44562</v>
          </cell>
          <cell r="G7012">
            <v>2958465</v>
          </cell>
        </row>
        <row r="7013">
          <cell r="A7013" t="str">
            <v>96371</v>
          </cell>
          <cell r="C7013" t="str">
            <v>SUBCUTANEOUS INFUSION FOR THERAPY OR PRO</v>
          </cell>
          <cell r="D7013">
            <v>56.14</v>
          </cell>
          <cell r="E7013">
            <v>56.14</v>
          </cell>
          <cell r="F7013">
            <v>44562</v>
          </cell>
          <cell r="G7013">
            <v>2958465</v>
          </cell>
        </row>
        <row r="7014">
          <cell r="A7014" t="str">
            <v>96372</v>
          </cell>
          <cell r="C7014" t="str">
            <v>THERAPEUTIC, PROPHYLACTIC, OR DIAGNOSTIC</v>
          </cell>
          <cell r="D7014">
            <v>16.53</v>
          </cell>
          <cell r="E7014">
            <v>16.53</v>
          </cell>
          <cell r="F7014">
            <v>44562</v>
          </cell>
          <cell r="G7014">
            <v>2958465</v>
          </cell>
        </row>
        <row r="7015">
          <cell r="A7015" t="str">
            <v>96373</v>
          </cell>
          <cell r="C7015" t="str">
            <v>THERAPEUTIC, PROPHYLACTIC, OR DIAGNOSTIC</v>
          </cell>
          <cell r="D7015">
            <v>14.19</v>
          </cell>
          <cell r="E7015">
            <v>14.19</v>
          </cell>
          <cell r="F7015">
            <v>44562</v>
          </cell>
          <cell r="G7015">
            <v>2958465</v>
          </cell>
        </row>
        <row r="7016">
          <cell r="A7016" t="str">
            <v>96374</v>
          </cell>
          <cell r="C7016" t="str">
            <v>THERAPEUTIC, PROPHYLACTIC, OR DIAGNOSTIC</v>
          </cell>
          <cell r="D7016">
            <v>42.3</v>
          </cell>
          <cell r="E7016">
            <v>42.3</v>
          </cell>
          <cell r="F7016">
            <v>44562</v>
          </cell>
          <cell r="G7016">
            <v>2958465</v>
          </cell>
        </row>
        <row r="7017">
          <cell r="A7017" t="str">
            <v>96375</v>
          </cell>
          <cell r="C7017" t="str">
            <v>THERAPEUTIC, PROPHYLACTIC, OR DIAGNOSTIC</v>
          </cell>
          <cell r="D7017">
            <v>18.34</v>
          </cell>
          <cell r="E7017">
            <v>18.34</v>
          </cell>
          <cell r="F7017">
            <v>44562</v>
          </cell>
          <cell r="G7017">
            <v>2958465</v>
          </cell>
        </row>
        <row r="7018">
          <cell r="A7018" t="str">
            <v>96377</v>
          </cell>
          <cell r="C7018" t="str">
            <v>APPLICATON ON-BODY INJECTOR</v>
          </cell>
          <cell r="D7018">
            <v>16.53</v>
          </cell>
          <cell r="E7018">
            <v>16.53</v>
          </cell>
          <cell r="F7018">
            <v>44562</v>
          </cell>
          <cell r="G7018">
            <v>2958465</v>
          </cell>
        </row>
        <row r="7019">
          <cell r="A7019" t="str">
            <v>96401</v>
          </cell>
          <cell r="C7019" t="str">
            <v>CHEMOTHERAPY ADMINISTRATION, SUBCUTANEOU</v>
          </cell>
          <cell r="D7019">
            <v>52.71</v>
          </cell>
          <cell r="E7019">
            <v>52.71</v>
          </cell>
          <cell r="F7019">
            <v>44562</v>
          </cell>
          <cell r="G7019">
            <v>2958465</v>
          </cell>
        </row>
        <row r="7020">
          <cell r="A7020" t="str">
            <v>96402</v>
          </cell>
          <cell r="C7020" t="str">
            <v>CHEMOTHERAPY ADMINISTRATION, SUBCUTANEOU</v>
          </cell>
          <cell r="D7020">
            <v>28.89</v>
          </cell>
          <cell r="E7020">
            <v>28.89</v>
          </cell>
          <cell r="F7020">
            <v>44562</v>
          </cell>
          <cell r="G7020">
            <v>2958465</v>
          </cell>
        </row>
        <row r="7021">
          <cell r="A7021" t="str">
            <v>96409</v>
          </cell>
          <cell r="C7021" t="str">
            <v>CHEMOTHERAPY ADMINISTRATION; INTRAVENOUS</v>
          </cell>
          <cell r="D7021">
            <v>86.75</v>
          </cell>
          <cell r="E7021">
            <v>86.75</v>
          </cell>
          <cell r="F7021">
            <v>44562</v>
          </cell>
          <cell r="G7021">
            <v>2958465</v>
          </cell>
        </row>
        <row r="7022">
          <cell r="A7022" t="str">
            <v>96411</v>
          </cell>
          <cell r="C7022" t="str">
            <v>CHEMOTHERAPY ADMINISTRATION; INTRAVENOUS</v>
          </cell>
          <cell r="D7022">
            <v>49.44</v>
          </cell>
          <cell r="E7022">
            <v>49.44</v>
          </cell>
          <cell r="F7022">
            <v>44562</v>
          </cell>
          <cell r="G7022">
            <v>2958465</v>
          </cell>
        </row>
        <row r="7023">
          <cell r="A7023" t="str">
            <v>96413</v>
          </cell>
          <cell r="C7023" t="str">
            <v>CHEMOTHERAPY ADMINISTRATION, INTRAVENOUS</v>
          </cell>
          <cell r="D7023">
            <v>114.35</v>
          </cell>
          <cell r="E7023">
            <v>114.35</v>
          </cell>
          <cell r="F7023">
            <v>44562</v>
          </cell>
          <cell r="G7023">
            <v>2958465</v>
          </cell>
        </row>
        <row r="7024">
          <cell r="A7024" t="str">
            <v>96415</v>
          </cell>
          <cell r="C7024" t="str">
            <v>CHEMOTHERAPY ADMINISTRATION, INTRAVENOUS</v>
          </cell>
          <cell r="D7024">
            <v>25.84</v>
          </cell>
          <cell r="E7024">
            <v>25.84</v>
          </cell>
          <cell r="F7024">
            <v>44562</v>
          </cell>
          <cell r="G7024">
            <v>2958465</v>
          </cell>
        </row>
        <row r="7025">
          <cell r="A7025" t="str">
            <v>96416</v>
          </cell>
          <cell r="C7025" t="str">
            <v>CHEMOTHERAPY ADMINISTRATION, INTRAVENOUS</v>
          </cell>
          <cell r="D7025">
            <v>124.55</v>
          </cell>
          <cell r="E7025">
            <v>124.55</v>
          </cell>
          <cell r="F7025">
            <v>44562</v>
          </cell>
          <cell r="G7025">
            <v>2958465</v>
          </cell>
        </row>
        <row r="7026">
          <cell r="A7026" t="str">
            <v>96417</v>
          </cell>
          <cell r="C7026" t="str">
            <v>CHEMOTHERAPY ADMINISTRATION, INTRAVENOUS</v>
          </cell>
          <cell r="D7026">
            <v>56.94</v>
          </cell>
          <cell r="E7026">
            <v>56.94</v>
          </cell>
          <cell r="F7026">
            <v>44562</v>
          </cell>
          <cell r="G7026">
            <v>2958465</v>
          </cell>
        </row>
        <row r="7027">
          <cell r="A7027" t="str">
            <v>96450</v>
          </cell>
          <cell r="C7027" t="str">
            <v>CHEMOTHERAPY ADMINISTRATION, INTO CNS (E</v>
          </cell>
          <cell r="D7027">
            <v>70.95</v>
          </cell>
          <cell r="E7027">
            <v>164.1</v>
          </cell>
          <cell r="F7027">
            <v>44562</v>
          </cell>
          <cell r="G7027">
            <v>2958465</v>
          </cell>
        </row>
        <row r="7028">
          <cell r="A7028" t="str">
            <v>96523</v>
          </cell>
          <cell r="C7028" t="str">
            <v>IRRIGATION OF IMPLANTED VENOUS ACCESS DE</v>
          </cell>
          <cell r="D7028">
            <v>19.579999999999998</v>
          </cell>
          <cell r="E7028">
            <v>19.579999999999998</v>
          </cell>
          <cell r="F7028">
            <v>44562</v>
          </cell>
          <cell r="G7028">
            <v>2958465</v>
          </cell>
        </row>
        <row r="7029">
          <cell r="A7029" t="str">
            <v>96542</v>
          </cell>
          <cell r="C7029" t="str">
            <v>CHEMOTHERAPY INJECTION, SUBARACHNOID OR</v>
          </cell>
          <cell r="D7029">
            <v>36.340000000000003</v>
          </cell>
          <cell r="E7029">
            <v>105.16</v>
          </cell>
          <cell r="F7029">
            <v>44562</v>
          </cell>
          <cell r="G7029">
            <v>2958465</v>
          </cell>
        </row>
        <row r="7030">
          <cell r="A7030" t="str">
            <v>96567</v>
          </cell>
          <cell r="C7030" t="str">
            <v>PHOTODYNAMIC THERAPY BY EXTERNAL APPLICA</v>
          </cell>
          <cell r="D7030">
            <v>90.29</v>
          </cell>
          <cell r="E7030">
            <v>90.29</v>
          </cell>
          <cell r="F7030">
            <v>44562</v>
          </cell>
          <cell r="G7030">
            <v>2958465</v>
          </cell>
        </row>
        <row r="7031">
          <cell r="A7031" t="str">
            <v>96900</v>
          </cell>
          <cell r="C7031" t="str">
            <v>ULTRAVIOLET LIGHT THERAPY</v>
          </cell>
          <cell r="D7031">
            <v>14.94</v>
          </cell>
          <cell r="E7031">
            <v>14.94</v>
          </cell>
          <cell r="F7031">
            <v>44562</v>
          </cell>
          <cell r="G7031">
            <v>2958465</v>
          </cell>
        </row>
        <row r="7032">
          <cell r="A7032" t="str">
            <v>96910</v>
          </cell>
          <cell r="C7032" t="str">
            <v>PHOTOCHEMOTHERAPH TAR/ULTRAUIOLET B GOEC</v>
          </cell>
          <cell r="D7032">
            <v>48.33</v>
          </cell>
          <cell r="E7032">
            <v>48.33</v>
          </cell>
          <cell r="F7032">
            <v>44562</v>
          </cell>
          <cell r="G7032">
            <v>2958465</v>
          </cell>
        </row>
        <row r="7033">
          <cell r="A7033" t="str">
            <v>96912</v>
          </cell>
          <cell r="C7033" t="str">
            <v>PHOTOCHEMOTHERAPY PSORALENS/ULTRAUIOLET</v>
          </cell>
          <cell r="D7033">
            <v>61.940000000000005</v>
          </cell>
          <cell r="E7033">
            <v>61.940000000000005</v>
          </cell>
          <cell r="F7033">
            <v>44562</v>
          </cell>
          <cell r="G7033">
            <v>2958465</v>
          </cell>
        </row>
        <row r="7034">
          <cell r="A7034" t="str">
            <v>96920</v>
          </cell>
          <cell r="C7034" t="str">
            <v>LASER TREATMENT FOR INFLAMMATORY SKIN DI</v>
          </cell>
          <cell r="D7034">
            <v>51.67</v>
          </cell>
          <cell r="E7034">
            <v>126.65</v>
          </cell>
          <cell r="F7034">
            <v>44562</v>
          </cell>
          <cell r="G7034">
            <v>2958465</v>
          </cell>
        </row>
        <row r="7035">
          <cell r="A7035" t="str">
            <v>96921</v>
          </cell>
          <cell r="C7035" t="str">
            <v>LASER TREATMENT FOR INFLAMMATORY SKIN DI</v>
          </cell>
          <cell r="D7035">
            <v>51.34</v>
          </cell>
          <cell r="E7035">
            <v>124.07999999999998</v>
          </cell>
          <cell r="F7035">
            <v>44562</v>
          </cell>
          <cell r="G7035">
            <v>2958465</v>
          </cell>
        </row>
        <row r="7036">
          <cell r="A7036" t="str">
            <v>96922</v>
          </cell>
          <cell r="C7036" t="str">
            <v>LASER TREATMENT FOR INFLAMMATORY SKIN DI</v>
          </cell>
          <cell r="D7036">
            <v>91.69</v>
          </cell>
          <cell r="E7036">
            <v>184.57</v>
          </cell>
          <cell r="F7036">
            <v>44562</v>
          </cell>
          <cell r="G7036">
            <v>2958465</v>
          </cell>
        </row>
        <row r="7037">
          <cell r="A7037" t="str">
            <v>97010</v>
          </cell>
          <cell r="C7037" t="str">
            <v>APPLICATION OF A MODALITY TO ONE OR MORE</v>
          </cell>
          <cell r="D7037">
            <v>3.68</v>
          </cell>
          <cell r="E7037">
            <v>3.68</v>
          </cell>
          <cell r="F7037">
            <v>44562</v>
          </cell>
          <cell r="G7037">
            <v>2958465</v>
          </cell>
        </row>
        <row r="7038">
          <cell r="A7038" t="str">
            <v>97018</v>
          </cell>
          <cell r="C7038" t="str">
            <v>PHYSICAL MED TREATMENT PARAFFIN BATH</v>
          </cell>
          <cell r="D7038">
            <v>6.21</v>
          </cell>
          <cell r="E7038">
            <v>6.21</v>
          </cell>
          <cell r="F7038">
            <v>44562</v>
          </cell>
          <cell r="G7038">
            <v>2958465</v>
          </cell>
        </row>
        <row r="7039">
          <cell r="A7039" t="str">
            <v>97022</v>
          </cell>
          <cell r="C7039" t="str">
            <v>PHYSICAL MEDICINE TREATMENT WHIRLPOOL</v>
          </cell>
          <cell r="D7039">
            <v>13.73</v>
          </cell>
          <cell r="E7039">
            <v>13.73</v>
          </cell>
          <cell r="F7039">
            <v>44562</v>
          </cell>
          <cell r="G7039">
            <v>2958465</v>
          </cell>
        </row>
        <row r="7040">
          <cell r="A7040" t="str">
            <v>97024</v>
          </cell>
          <cell r="C7040" t="str">
            <v>APPLICATION OF A MODALITY TO ONE OR MORE</v>
          </cell>
          <cell r="D7040">
            <v>4.25</v>
          </cell>
          <cell r="E7040">
            <v>4.25</v>
          </cell>
          <cell r="F7040">
            <v>44562</v>
          </cell>
          <cell r="G7040">
            <v>2958465</v>
          </cell>
        </row>
        <row r="7041">
          <cell r="A7041" t="str">
            <v>97026</v>
          </cell>
          <cell r="C7041" t="str">
            <v>PHYSICAL MEDICINE TREATMENT INFRARED</v>
          </cell>
          <cell r="D7041">
            <v>3.9700000000000006</v>
          </cell>
          <cell r="E7041">
            <v>3.9700000000000006</v>
          </cell>
          <cell r="F7041">
            <v>44562</v>
          </cell>
          <cell r="G7041">
            <v>2958465</v>
          </cell>
        </row>
        <row r="7042">
          <cell r="A7042" t="str">
            <v>97028</v>
          </cell>
          <cell r="C7042" t="str">
            <v>PHYSICAL MEDICINE TREATMENT ONE AREA ULT</v>
          </cell>
          <cell r="D7042">
            <v>4.8499999999999996</v>
          </cell>
          <cell r="E7042">
            <v>4.8499999999999996</v>
          </cell>
          <cell r="F7042">
            <v>44562</v>
          </cell>
          <cell r="G7042">
            <v>2958465</v>
          </cell>
        </row>
        <row r="7043">
          <cell r="A7043" t="str">
            <v>97032</v>
          </cell>
          <cell r="C7043" t="str">
            <v>APPLICATION OF A MODALITY TO ONE OR MORE</v>
          </cell>
          <cell r="D7043">
            <v>13.07</v>
          </cell>
          <cell r="E7043">
            <v>13.07</v>
          </cell>
          <cell r="F7043">
            <v>44562</v>
          </cell>
          <cell r="G7043">
            <v>2958465</v>
          </cell>
        </row>
        <row r="7044">
          <cell r="A7044" t="str">
            <v>97035</v>
          </cell>
          <cell r="C7044" t="str">
            <v>APPLICATION OF A MODALITY TO ONE OR MORE</v>
          </cell>
          <cell r="D7044">
            <v>9.34</v>
          </cell>
          <cell r="E7044">
            <v>9.34</v>
          </cell>
          <cell r="F7044">
            <v>44562</v>
          </cell>
          <cell r="G7044">
            <v>2958465</v>
          </cell>
        </row>
        <row r="7045">
          <cell r="A7045" t="str">
            <v>97110</v>
          </cell>
          <cell r="C7045" t="str">
            <v>THERAPEUTIC PROCEDURE, ONE OR MORE AREAS</v>
          </cell>
          <cell r="D7045">
            <v>22.67</v>
          </cell>
          <cell r="E7045">
            <v>22.67</v>
          </cell>
          <cell r="F7045">
            <v>44562</v>
          </cell>
          <cell r="G7045">
            <v>2958465</v>
          </cell>
        </row>
        <row r="7046">
          <cell r="A7046" t="str">
            <v>97161</v>
          </cell>
          <cell r="C7046" t="str">
            <v>PT EVAL LOW COMPLEX 20 MIN</v>
          </cell>
          <cell r="D7046">
            <v>67.459999999999994</v>
          </cell>
          <cell r="E7046">
            <v>67.459999999999994</v>
          </cell>
          <cell r="F7046">
            <v>44562</v>
          </cell>
          <cell r="G7046">
            <v>2958465</v>
          </cell>
        </row>
        <row r="7047">
          <cell r="A7047" t="str">
            <v>97162</v>
          </cell>
          <cell r="C7047" t="str">
            <v>PT EVAL MOD COMPLEX 30 MIN</v>
          </cell>
          <cell r="D7047">
            <v>67.459999999999994</v>
          </cell>
          <cell r="E7047">
            <v>67.459999999999994</v>
          </cell>
          <cell r="F7047">
            <v>44562</v>
          </cell>
          <cell r="G7047">
            <v>2958465</v>
          </cell>
        </row>
        <row r="7048">
          <cell r="A7048" t="str">
            <v>97163</v>
          </cell>
          <cell r="C7048" t="str">
            <v>PT EVAL HIGH COMPLEX 45 MIN</v>
          </cell>
          <cell r="D7048">
            <v>67.459999999999994</v>
          </cell>
          <cell r="E7048">
            <v>67.459999999999994</v>
          </cell>
          <cell r="F7048">
            <v>44562</v>
          </cell>
          <cell r="G7048">
            <v>2958465</v>
          </cell>
        </row>
        <row r="7049">
          <cell r="A7049" t="str">
            <v>97164</v>
          </cell>
          <cell r="C7049" t="str">
            <v>PT RE-EVAL EST PLAN CARE</v>
          </cell>
          <cell r="D7049">
            <v>45.71</v>
          </cell>
          <cell r="E7049">
            <v>45.71</v>
          </cell>
          <cell r="F7049">
            <v>44562</v>
          </cell>
          <cell r="G7049">
            <v>2958465</v>
          </cell>
        </row>
        <row r="7050">
          <cell r="A7050" t="str">
            <v>97165</v>
          </cell>
          <cell r="C7050" t="str">
            <v>OT EVAL LOW COMPLEX 30 MIN</v>
          </cell>
          <cell r="D7050">
            <v>65.44</v>
          </cell>
          <cell r="E7050">
            <v>65.44</v>
          </cell>
          <cell r="F7050">
            <v>44562</v>
          </cell>
          <cell r="G7050">
            <v>2958465</v>
          </cell>
        </row>
        <row r="7051">
          <cell r="A7051" t="str">
            <v>97166</v>
          </cell>
          <cell r="C7051" t="str">
            <v>OT EVAL MOD COMPLEX 45 MIN</v>
          </cell>
          <cell r="D7051">
            <v>65.44</v>
          </cell>
          <cell r="E7051">
            <v>65.44</v>
          </cell>
          <cell r="F7051">
            <v>44562</v>
          </cell>
          <cell r="G7051">
            <v>2958465</v>
          </cell>
        </row>
        <row r="7052">
          <cell r="A7052" t="str">
            <v>97167</v>
          </cell>
          <cell r="C7052" t="str">
            <v>OT EVAL HIGH COMPLEX 60 MIN</v>
          </cell>
          <cell r="D7052">
            <v>65.44</v>
          </cell>
          <cell r="E7052">
            <v>65.44</v>
          </cell>
          <cell r="F7052">
            <v>44562</v>
          </cell>
          <cell r="G7052">
            <v>2958465</v>
          </cell>
        </row>
        <row r="7053">
          <cell r="A7053" t="str">
            <v>97168</v>
          </cell>
          <cell r="C7053" t="str">
            <v>OT RE-EVAL EST PLAN CARE</v>
          </cell>
          <cell r="D7053">
            <v>43.18</v>
          </cell>
          <cell r="E7053">
            <v>43.18</v>
          </cell>
          <cell r="F7053">
            <v>44562</v>
          </cell>
          <cell r="G7053">
            <v>2958465</v>
          </cell>
        </row>
        <row r="7054">
          <cell r="A7054" t="str">
            <v>97597</v>
          </cell>
          <cell r="C7054" t="str">
            <v>REMOVAL OF DEVITALIZED TISSUE FROM WOUND</v>
          </cell>
          <cell r="D7054">
            <v>25.77</v>
          </cell>
          <cell r="E7054">
            <v>46.2</v>
          </cell>
          <cell r="F7054">
            <v>44562</v>
          </cell>
          <cell r="G7054">
            <v>2958465</v>
          </cell>
        </row>
        <row r="7055">
          <cell r="A7055" t="str">
            <v>97598</v>
          </cell>
          <cell r="C7055" t="str">
            <v>DEBRIDEMENT, OPEN WOUND, WOUND ASSESSMEN</v>
          </cell>
          <cell r="D7055">
            <v>34.39</v>
          </cell>
          <cell r="E7055">
            <v>57.33</v>
          </cell>
          <cell r="F7055">
            <v>44562</v>
          </cell>
          <cell r="G7055">
            <v>2958465</v>
          </cell>
        </row>
        <row r="7056">
          <cell r="A7056" t="str">
            <v>97607</v>
          </cell>
          <cell r="C7056" t="str">
            <v>NEG PRESS WND TX &lt;=50 SQ CM</v>
          </cell>
          <cell r="D7056">
            <v>17.39</v>
          </cell>
          <cell r="E7056">
            <v>266.72000000000003</v>
          </cell>
          <cell r="F7056">
            <v>44317</v>
          </cell>
          <cell r="G7056">
            <v>2958465</v>
          </cell>
        </row>
        <row r="7057">
          <cell r="A7057" t="str">
            <v>97608</v>
          </cell>
          <cell r="C7057" t="str">
            <v>NEG PRESS WOUND TX &gt;50 CM</v>
          </cell>
          <cell r="D7057">
            <v>19.239999999999998</v>
          </cell>
          <cell r="E7057">
            <v>260.3</v>
          </cell>
          <cell r="F7057">
            <v>44317</v>
          </cell>
          <cell r="G7057">
            <v>2958465</v>
          </cell>
        </row>
        <row r="7058">
          <cell r="A7058" t="str">
            <v>97750</v>
          </cell>
          <cell r="C7058" t="str">
            <v>PHYSICAL PERFORMANCE TEST OR MEASUREMENT</v>
          </cell>
          <cell r="D7058">
            <v>23.22</v>
          </cell>
          <cell r="E7058">
            <v>23.22</v>
          </cell>
          <cell r="F7058">
            <v>44562</v>
          </cell>
          <cell r="G7058">
            <v>2958465</v>
          </cell>
        </row>
        <row r="7059">
          <cell r="A7059" t="str">
            <v>97760</v>
          </cell>
          <cell r="C7059" t="str">
            <v>ORTHOTIC(S) MANAGEMENT AND TRAINING (INC</v>
          </cell>
          <cell r="D7059">
            <v>25.65</v>
          </cell>
          <cell r="E7059">
            <v>25.65</v>
          </cell>
          <cell r="F7059">
            <v>44562</v>
          </cell>
          <cell r="G7059">
            <v>2958465</v>
          </cell>
        </row>
        <row r="7060">
          <cell r="A7060" t="str">
            <v>97761</v>
          </cell>
          <cell r="C7060" t="str">
            <v>PROSTHETIC TRAINING, UPPER AND/OR LOWER</v>
          </cell>
          <cell r="D7060">
            <v>22.94</v>
          </cell>
          <cell r="E7060">
            <v>22.94</v>
          </cell>
          <cell r="F7060">
            <v>44562</v>
          </cell>
          <cell r="G7060">
            <v>2958465</v>
          </cell>
        </row>
        <row r="7061">
          <cell r="A7061" t="str">
            <v>98975</v>
          </cell>
          <cell r="C7061" t="str">
            <v>REM THER MNTR 1ST SETUP&amp;EDU</v>
          </cell>
          <cell r="D7061">
            <v>15.4</v>
          </cell>
          <cell r="E7061">
            <v>15.4</v>
          </cell>
          <cell r="F7061">
            <v>44562</v>
          </cell>
          <cell r="G7061">
            <v>2958465</v>
          </cell>
        </row>
        <row r="7062">
          <cell r="A7062" t="str">
            <v>98976</v>
          </cell>
          <cell r="C7062" t="str">
            <v>REM THER MNTR DEV SPLY RESP</v>
          </cell>
          <cell r="D7062">
            <v>44.43</v>
          </cell>
          <cell r="E7062">
            <v>44.43</v>
          </cell>
          <cell r="F7062">
            <v>44562</v>
          </cell>
          <cell r="G7062">
            <v>2958465</v>
          </cell>
        </row>
        <row r="7063">
          <cell r="A7063" t="str">
            <v>98977</v>
          </cell>
          <cell r="C7063" t="str">
            <v>REM THER MNTR DV SPLY MSCSKL</v>
          </cell>
          <cell r="D7063">
            <v>44.43</v>
          </cell>
          <cell r="E7063">
            <v>44.43</v>
          </cell>
          <cell r="F7063">
            <v>44562</v>
          </cell>
          <cell r="G7063">
            <v>2958465</v>
          </cell>
        </row>
        <row r="7064">
          <cell r="A7064" t="str">
            <v>98980</v>
          </cell>
          <cell r="C7064" t="str">
            <v>REM THER MNTR 1ST 20 MIN</v>
          </cell>
          <cell r="D7064">
            <v>26.33</v>
          </cell>
          <cell r="E7064">
            <v>41.25</v>
          </cell>
          <cell r="F7064">
            <v>44562</v>
          </cell>
          <cell r="G7064">
            <v>2958465</v>
          </cell>
        </row>
        <row r="7065">
          <cell r="A7065" t="str">
            <v>98981</v>
          </cell>
          <cell r="C7065" t="str">
            <v>REM THER MNTR EA ADDL 20 MIN</v>
          </cell>
          <cell r="D7065">
            <v>26.28</v>
          </cell>
          <cell r="E7065">
            <v>33.729999999999997</v>
          </cell>
          <cell r="F7065">
            <v>44562</v>
          </cell>
          <cell r="G7065">
            <v>2958465</v>
          </cell>
        </row>
        <row r="7066">
          <cell r="A7066" t="str">
            <v>99050</v>
          </cell>
          <cell r="C7066" t="str">
            <v>SERVICES PROVIDED IN THE OFFICE AT TIMES</v>
          </cell>
          <cell r="D7066">
            <v>26.48</v>
          </cell>
          <cell r="E7066">
            <v>26.48</v>
          </cell>
          <cell r="F7066">
            <v>44562</v>
          </cell>
          <cell r="G7066">
            <v>2958465</v>
          </cell>
        </row>
        <row r="7067">
          <cell r="A7067" t="str">
            <v>99051</v>
          </cell>
          <cell r="C7067" t="str">
            <v>SERVICE(S) PROVIDED IN THE OFFICE DURING</v>
          </cell>
          <cell r="D7067">
            <v>26.48</v>
          </cell>
          <cell r="E7067">
            <v>26.48</v>
          </cell>
          <cell r="F7067">
            <v>44562</v>
          </cell>
          <cell r="G7067">
            <v>2958465</v>
          </cell>
        </row>
        <row r="7068">
          <cell r="A7068" t="str">
            <v>99053</v>
          </cell>
          <cell r="C7068" t="str">
            <v>SERVICE(S) PROVIDED BETWEEN 10:00 PM AND</v>
          </cell>
          <cell r="D7068">
            <v>26.48</v>
          </cell>
          <cell r="E7068">
            <v>26.48</v>
          </cell>
          <cell r="F7068">
            <v>44562</v>
          </cell>
          <cell r="G7068">
            <v>2958465</v>
          </cell>
        </row>
        <row r="7069">
          <cell r="A7069" t="str">
            <v>99058</v>
          </cell>
          <cell r="C7069" t="str">
            <v>SERVICE(S) PROVIDED ON AN EMERGENCY BASI</v>
          </cell>
          <cell r="D7069">
            <v>17.649999999999999</v>
          </cell>
          <cell r="E7069">
            <v>17.649999999999999</v>
          </cell>
          <cell r="F7069">
            <v>44562</v>
          </cell>
          <cell r="G7069">
            <v>2958465</v>
          </cell>
        </row>
        <row r="7070">
          <cell r="A7070" t="str">
            <v>99060</v>
          </cell>
          <cell r="C7070" t="str">
            <v>SERVICE(S) PROVIDED ON AN EMERGENCY BASI</v>
          </cell>
          <cell r="D7070">
            <v>9.4700000000000006</v>
          </cell>
          <cell r="E7070">
            <v>9.4700000000000006</v>
          </cell>
          <cell r="F7070">
            <v>44562</v>
          </cell>
          <cell r="G7070">
            <v>2958465</v>
          </cell>
        </row>
        <row r="7071">
          <cell r="A7071" t="str">
            <v>99070</v>
          </cell>
          <cell r="C7071" t="str">
            <v>SUPPLIES AND MATERIALS PROVIDED BY THE P</v>
          </cell>
          <cell r="D7071">
            <v>9.42</v>
          </cell>
          <cell r="E7071">
            <v>9.42</v>
          </cell>
          <cell r="F7071">
            <v>44562</v>
          </cell>
          <cell r="G7071">
            <v>2958465</v>
          </cell>
        </row>
        <row r="7072">
          <cell r="A7072" t="str">
            <v>99082</v>
          </cell>
          <cell r="C7072" t="str">
            <v>UNUSUAL TRAVEL</v>
          </cell>
          <cell r="D7072">
            <v>0.82</v>
          </cell>
          <cell r="E7072">
            <v>0.82</v>
          </cell>
          <cell r="F7072">
            <v>44562</v>
          </cell>
          <cell r="G7072">
            <v>2958465</v>
          </cell>
        </row>
        <row r="7073">
          <cell r="A7073" t="str">
            <v>99100</v>
          </cell>
          <cell r="C7073" t="str">
            <v>ANESTHESIA FOR PATIENT OF EXTREME AGE, U</v>
          </cell>
          <cell r="D7073">
            <v>17.36</v>
          </cell>
          <cell r="E7073">
            <v>17.36</v>
          </cell>
          <cell r="F7073">
            <v>44562</v>
          </cell>
          <cell r="G7073">
            <v>2958465</v>
          </cell>
        </row>
        <row r="7074">
          <cell r="A7074" t="str">
            <v>99140</v>
          </cell>
          <cell r="C7074" t="str">
            <v>ANESTHESIA COMPLICATED BY EMERGENCY COND</v>
          </cell>
          <cell r="D7074">
            <v>17.36</v>
          </cell>
          <cell r="E7074">
            <v>17.36</v>
          </cell>
          <cell r="F7074">
            <v>44562</v>
          </cell>
          <cell r="G7074">
            <v>2958465</v>
          </cell>
        </row>
        <row r="7075">
          <cell r="A7075" t="str">
            <v>99151</v>
          </cell>
          <cell r="C7075" t="str">
            <v>MOD SED SAME PHYS/QHP &lt;5 YRS</v>
          </cell>
          <cell r="D7075">
            <v>20.010000000000002</v>
          </cell>
          <cell r="E7075">
            <v>63.400000000000006</v>
          </cell>
          <cell r="F7075">
            <v>44562</v>
          </cell>
          <cell r="G7075">
            <v>2958465</v>
          </cell>
        </row>
        <row r="7076">
          <cell r="A7076" t="str">
            <v>99152</v>
          </cell>
          <cell r="C7076" t="str">
            <v>MOD SED SAME PHYS/QHP 5/&gt;YRS</v>
          </cell>
          <cell r="D7076">
            <v>10.47</v>
          </cell>
          <cell r="E7076">
            <v>42.07</v>
          </cell>
          <cell r="F7076">
            <v>44562</v>
          </cell>
          <cell r="G7076">
            <v>2958465</v>
          </cell>
        </row>
        <row r="7077">
          <cell r="A7077" t="str">
            <v>99153</v>
          </cell>
          <cell r="C7077" t="str">
            <v>MOD SED SAME PHYS/QHP EA</v>
          </cell>
          <cell r="D7077">
            <v>8.85</v>
          </cell>
          <cell r="E7077">
            <v>8.85</v>
          </cell>
          <cell r="F7077">
            <v>44562</v>
          </cell>
          <cell r="G7077">
            <v>2958465</v>
          </cell>
        </row>
        <row r="7078">
          <cell r="A7078" t="str">
            <v>99155</v>
          </cell>
          <cell r="C7078" t="str">
            <v>MOD SED OTH PHYS/QHP &lt;5 YRS</v>
          </cell>
          <cell r="D7078">
            <v>78.569999999999993</v>
          </cell>
          <cell r="E7078">
            <v>78.569999999999993</v>
          </cell>
          <cell r="F7078">
            <v>44562</v>
          </cell>
          <cell r="G7078">
            <v>2958465</v>
          </cell>
        </row>
        <row r="7079">
          <cell r="A7079" t="str">
            <v>99156</v>
          </cell>
          <cell r="C7079" t="str">
            <v>MOD SED OTH PHYS/QHP 5/&gt;YRS</v>
          </cell>
          <cell r="D7079">
            <v>64.37</v>
          </cell>
          <cell r="E7079">
            <v>64.37</v>
          </cell>
          <cell r="F7079">
            <v>44562</v>
          </cell>
          <cell r="G7079">
            <v>2958465</v>
          </cell>
        </row>
        <row r="7080">
          <cell r="A7080" t="str">
            <v>99157</v>
          </cell>
          <cell r="C7080" t="str">
            <v>MOD SED OTHER PHYS/QHP EA</v>
          </cell>
          <cell r="D7080">
            <v>48.82</v>
          </cell>
          <cell r="E7080">
            <v>48.82</v>
          </cell>
          <cell r="F7080">
            <v>44562</v>
          </cell>
          <cell r="G7080">
            <v>2958465</v>
          </cell>
        </row>
        <row r="7081">
          <cell r="A7081" t="str">
            <v>99170</v>
          </cell>
          <cell r="C7081" t="str">
            <v>ANOGENITAL EXAMINATION WITH COLPOSCOPIC</v>
          </cell>
          <cell r="D7081">
            <v>76.28</v>
          </cell>
          <cell r="E7081">
            <v>113.49</v>
          </cell>
          <cell r="F7081">
            <v>44562</v>
          </cell>
          <cell r="G7081">
            <v>2958465</v>
          </cell>
        </row>
        <row r="7082">
          <cell r="A7082" t="str">
            <v>99175</v>
          </cell>
          <cell r="C7082" t="str">
            <v>INDUCED VOMITING</v>
          </cell>
          <cell r="D7082">
            <v>19.260000000000002</v>
          </cell>
          <cell r="E7082">
            <v>19.260000000000002</v>
          </cell>
          <cell r="F7082">
            <v>44562</v>
          </cell>
          <cell r="G7082">
            <v>2958465</v>
          </cell>
        </row>
        <row r="7083">
          <cell r="A7083" t="str">
            <v>99183</v>
          </cell>
          <cell r="C7083" t="str">
            <v>MANAGEMENT AND SUPERVISION OF OXYGEN CHA</v>
          </cell>
          <cell r="D7083">
            <v>91.75</v>
          </cell>
          <cell r="E7083">
            <v>150.78</v>
          </cell>
          <cell r="F7083">
            <v>44562</v>
          </cell>
          <cell r="G7083">
            <v>2958465</v>
          </cell>
        </row>
        <row r="7084">
          <cell r="A7084" t="str">
            <v>99190</v>
          </cell>
          <cell r="C7084" t="str">
            <v>MONITORING SERVICES</v>
          </cell>
          <cell r="D7084">
            <v>89.74</v>
          </cell>
          <cell r="E7084">
            <v>89.74</v>
          </cell>
          <cell r="F7084">
            <v>44562</v>
          </cell>
          <cell r="G7084">
            <v>2958465</v>
          </cell>
        </row>
        <row r="7085">
          <cell r="A7085" t="str">
            <v>99191</v>
          </cell>
          <cell r="C7085" t="str">
            <v>MONITORING SERVICES</v>
          </cell>
          <cell r="D7085">
            <v>57.63</v>
          </cell>
          <cell r="E7085">
            <v>57.63</v>
          </cell>
          <cell r="F7085">
            <v>44562</v>
          </cell>
          <cell r="G7085">
            <v>2958465</v>
          </cell>
        </row>
        <row r="7086">
          <cell r="A7086" t="str">
            <v>99192</v>
          </cell>
          <cell r="C7086" t="str">
            <v>MONITORING SERVICES</v>
          </cell>
          <cell r="D7086">
            <v>41.73</v>
          </cell>
          <cell r="E7086">
            <v>41.73</v>
          </cell>
          <cell r="F7086">
            <v>44562</v>
          </cell>
          <cell r="G7086">
            <v>2958465</v>
          </cell>
        </row>
        <row r="7087">
          <cell r="A7087" t="str">
            <v>99202</v>
          </cell>
          <cell r="C7087" t="str">
            <v>NEW PATIENT OFFICE OR OTHER OUTPATIENT V</v>
          </cell>
          <cell r="D7087">
            <v>40.14</v>
          </cell>
          <cell r="E7087">
            <v>55.81</v>
          </cell>
          <cell r="F7087">
            <v>44562</v>
          </cell>
          <cell r="G7087">
            <v>2958465</v>
          </cell>
        </row>
        <row r="7088">
          <cell r="A7088" t="str">
            <v>99203</v>
          </cell>
          <cell r="C7088" t="str">
            <v>NEW PATIENT OFFICE OR OTHER OUTPATIENT V</v>
          </cell>
          <cell r="D7088">
            <v>60.58</v>
          </cell>
          <cell r="E7088">
            <v>80.86</v>
          </cell>
          <cell r="F7088">
            <v>44562</v>
          </cell>
          <cell r="G7088">
            <v>2958465</v>
          </cell>
        </row>
        <row r="7089">
          <cell r="A7089" t="str">
            <v>99204</v>
          </cell>
          <cell r="C7089" t="str">
            <v>NEW PATIENT OFFICE OR OTHER OUTPATIENT V</v>
          </cell>
          <cell r="D7089">
            <v>101.72</v>
          </cell>
          <cell r="E7089">
            <v>125.39</v>
          </cell>
          <cell r="F7089">
            <v>44562</v>
          </cell>
          <cell r="G7089">
            <v>2958465</v>
          </cell>
        </row>
        <row r="7090">
          <cell r="A7090" t="str">
            <v>99205</v>
          </cell>
          <cell r="C7090" t="str">
            <v>NEW PATIENT OFFICE OR OTHER OUTPATIENT V</v>
          </cell>
          <cell r="D7090">
            <v>132.38</v>
          </cell>
          <cell r="E7090">
            <v>158.51</v>
          </cell>
          <cell r="F7090">
            <v>44562</v>
          </cell>
          <cell r="G7090">
            <v>2958465</v>
          </cell>
        </row>
        <row r="7091">
          <cell r="A7091" t="str">
            <v>99211</v>
          </cell>
          <cell r="C7091" t="str">
            <v>ESTABLISHED PATIENT OFFICE OR OTHER OUTP</v>
          </cell>
          <cell r="D7091">
            <v>7.7</v>
          </cell>
          <cell r="E7091">
            <v>16.32</v>
          </cell>
          <cell r="F7091">
            <v>44562</v>
          </cell>
          <cell r="G7091">
            <v>2958465</v>
          </cell>
        </row>
        <row r="7092">
          <cell r="A7092" t="str">
            <v>99212</v>
          </cell>
          <cell r="C7092" t="str">
            <v>ESTABLISHED PATIENT OFFICE OR OTHER OUTP</v>
          </cell>
          <cell r="D7092">
            <v>20.51</v>
          </cell>
          <cell r="E7092">
            <v>32.5</v>
          </cell>
          <cell r="F7092">
            <v>44562</v>
          </cell>
          <cell r="G7092">
            <v>2958465</v>
          </cell>
        </row>
        <row r="7093">
          <cell r="A7093" t="str">
            <v>99213</v>
          </cell>
          <cell r="C7093" t="str">
            <v>ESTABLISHED PATIENT OFFICE OR OTHER OUTP</v>
          </cell>
          <cell r="D7093">
            <v>40.130000000000003</v>
          </cell>
          <cell r="E7093">
            <v>54.26</v>
          </cell>
          <cell r="F7093">
            <v>44562</v>
          </cell>
          <cell r="G7093">
            <v>2958465</v>
          </cell>
        </row>
        <row r="7094">
          <cell r="A7094" t="str">
            <v>99214</v>
          </cell>
          <cell r="C7094" t="str">
            <v>ESTABLISHED PATIENT OFFICE OR OTHER OUTP</v>
          </cell>
          <cell r="D7094">
            <v>62.08</v>
          </cell>
          <cell r="E7094">
            <v>81.760000000000005</v>
          </cell>
          <cell r="F7094">
            <v>44562</v>
          </cell>
          <cell r="G7094">
            <v>2958465</v>
          </cell>
        </row>
        <row r="7095">
          <cell r="A7095" t="str">
            <v>99215</v>
          </cell>
          <cell r="C7095" t="str">
            <v>ESTABLISHED PATIENT OFFICE OR OTHER OUTP</v>
          </cell>
          <cell r="D7095">
            <v>88.14</v>
          </cell>
          <cell r="E7095">
            <v>110.58</v>
          </cell>
          <cell r="F7095">
            <v>44562</v>
          </cell>
          <cell r="G7095">
            <v>2958465</v>
          </cell>
        </row>
        <row r="7096">
          <cell r="A7096" t="str">
            <v>99217</v>
          </cell>
          <cell r="C7096" t="str">
            <v>HOSPITAL OBSERVATION CARE DISCHARGE</v>
          </cell>
          <cell r="D7096">
            <v>59.48</v>
          </cell>
          <cell r="E7096">
            <v>59.48</v>
          </cell>
          <cell r="F7096">
            <v>44562</v>
          </cell>
          <cell r="G7096">
            <v>2958465</v>
          </cell>
        </row>
        <row r="7097">
          <cell r="A7097" t="str">
            <v>99218</v>
          </cell>
          <cell r="C7097" t="str">
            <v>HOSPITAL OBSERVATION CARE TYPICALLY 30 M</v>
          </cell>
          <cell r="D7097">
            <v>56.1</v>
          </cell>
          <cell r="E7097">
            <v>56.1</v>
          </cell>
          <cell r="F7097">
            <v>44562</v>
          </cell>
          <cell r="G7097">
            <v>2958465</v>
          </cell>
        </row>
        <row r="7098">
          <cell r="A7098" t="str">
            <v>99219</v>
          </cell>
          <cell r="C7098" t="str">
            <v>HOSPITAL OBSERVATION CARE TYPICALLY 50 M</v>
          </cell>
          <cell r="D7098">
            <v>92.91</v>
          </cell>
          <cell r="E7098">
            <v>92.91</v>
          </cell>
          <cell r="F7098">
            <v>44562</v>
          </cell>
          <cell r="G7098">
            <v>2958465</v>
          </cell>
        </row>
        <row r="7099">
          <cell r="A7099" t="str">
            <v>99220</v>
          </cell>
          <cell r="C7099" t="str">
            <v>HOSPITAL OBSERVATION CARE TYPICALLY 70 M</v>
          </cell>
          <cell r="D7099">
            <v>130.30000000000001</v>
          </cell>
          <cell r="E7099">
            <v>130.30000000000001</v>
          </cell>
          <cell r="F7099">
            <v>44562</v>
          </cell>
          <cell r="G7099">
            <v>2958465</v>
          </cell>
        </row>
        <row r="7100">
          <cell r="A7100" t="str">
            <v>99221</v>
          </cell>
          <cell r="C7100" t="str">
            <v>INITIAL HOSPITAL INPATIENT CARE, TYPICAL</v>
          </cell>
          <cell r="D7100">
            <v>80.56</v>
          </cell>
          <cell r="E7100">
            <v>80.56</v>
          </cell>
          <cell r="F7100">
            <v>44562</v>
          </cell>
          <cell r="G7100">
            <v>2958465</v>
          </cell>
        </row>
        <row r="7101">
          <cell r="A7101" t="str">
            <v>99222</v>
          </cell>
          <cell r="C7101" t="str">
            <v>INITIAL HOSPITAL INPATIENT CARE, TYPICAL</v>
          </cell>
          <cell r="D7101">
            <v>109.94</v>
          </cell>
          <cell r="E7101">
            <v>109.94</v>
          </cell>
          <cell r="F7101">
            <v>44562</v>
          </cell>
          <cell r="G7101">
            <v>2958465</v>
          </cell>
        </row>
        <row r="7102">
          <cell r="A7102" t="str">
            <v>99223</v>
          </cell>
          <cell r="C7102" t="str">
            <v>INITIAL HOSPITAL INPATIENT CARE, TYPICAL</v>
          </cell>
          <cell r="D7102">
            <v>161.88</v>
          </cell>
          <cell r="E7102">
            <v>161.88</v>
          </cell>
          <cell r="F7102">
            <v>44562</v>
          </cell>
          <cell r="G7102">
            <v>2958465</v>
          </cell>
        </row>
        <row r="7103">
          <cell r="A7103" t="str">
            <v>99224</v>
          </cell>
          <cell r="C7103" t="str">
            <v>SUBSEQUENT OBSERVATION CARE, TYPICALLY 1</v>
          </cell>
          <cell r="D7103">
            <v>22.59</v>
          </cell>
          <cell r="E7103">
            <v>22.59</v>
          </cell>
          <cell r="F7103">
            <v>44562</v>
          </cell>
          <cell r="G7103">
            <v>2958465</v>
          </cell>
        </row>
        <row r="7104">
          <cell r="A7104" t="str">
            <v>99225</v>
          </cell>
          <cell r="C7104" t="str">
            <v>SUBSEQUENT OBSERVATION CARE, TYPICALLY 2</v>
          </cell>
          <cell r="D7104">
            <v>40.130000000000003</v>
          </cell>
          <cell r="E7104">
            <v>40.130000000000003</v>
          </cell>
          <cell r="F7104">
            <v>44562</v>
          </cell>
          <cell r="G7104">
            <v>2958465</v>
          </cell>
        </row>
        <row r="7105">
          <cell r="A7105" t="str">
            <v>99226</v>
          </cell>
          <cell r="C7105" t="str">
            <v>SUBSEQUENT OBSERVATION CARE, TYPICALLY 3</v>
          </cell>
          <cell r="D7105">
            <v>60</v>
          </cell>
          <cell r="E7105">
            <v>60</v>
          </cell>
          <cell r="F7105">
            <v>44562</v>
          </cell>
          <cell r="G7105">
            <v>2958465</v>
          </cell>
        </row>
        <row r="7106">
          <cell r="A7106" t="str">
            <v>99231</v>
          </cell>
          <cell r="C7106" t="str">
            <v>SUBSEQUENT HOSPITAL INPATIENT CARE, TYPI</v>
          </cell>
          <cell r="D7106">
            <v>33.270000000000003</v>
          </cell>
          <cell r="E7106">
            <v>33.270000000000003</v>
          </cell>
          <cell r="F7106">
            <v>44562</v>
          </cell>
          <cell r="G7106">
            <v>2958465</v>
          </cell>
        </row>
        <row r="7107">
          <cell r="A7107" t="str">
            <v>99232</v>
          </cell>
          <cell r="C7107" t="str">
            <v>SUBSEQUENT HOSPITAL INPATIENT CARE, TYPI</v>
          </cell>
          <cell r="D7107">
            <v>59.96</v>
          </cell>
          <cell r="E7107">
            <v>59.96</v>
          </cell>
          <cell r="F7107">
            <v>44562</v>
          </cell>
          <cell r="G7107">
            <v>2958465</v>
          </cell>
        </row>
        <row r="7108">
          <cell r="A7108" t="str">
            <v>99233</v>
          </cell>
          <cell r="C7108" t="str">
            <v>SUBSEQUENT HOSPITAL INPATIENT CARE, TYPI</v>
          </cell>
          <cell r="D7108">
            <v>85.87</v>
          </cell>
          <cell r="E7108">
            <v>85.87</v>
          </cell>
          <cell r="F7108">
            <v>44562</v>
          </cell>
          <cell r="G7108">
            <v>2958465</v>
          </cell>
        </row>
        <row r="7109">
          <cell r="A7109" t="str">
            <v>99234</v>
          </cell>
          <cell r="C7109" t="str">
            <v>HOSPITAL OBSERVATION OR INPATIENT CARE L</v>
          </cell>
          <cell r="D7109">
            <v>113.65</v>
          </cell>
          <cell r="E7109">
            <v>113.65</v>
          </cell>
          <cell r="F7109">
            <v>44562</v>
          </cell>
          <cell r="G7109">
            <v>2958465</v>
          </cell>
        </row>
        <row r="7110">
          <cell r="A7110" t="str">
            <v>99235</v>
          </cell>
          <cell r="C7110" t="str">
            <v>OBSERV/HOSP SAME DATE</v>
          </cell>
          <cell r="D7110">
            <v>149.29</v>
          </cell>
          <cell r="E7110">
            <v>149.29</v>
          </cell>
          <cell r="F7110">
            <v>44562</v>
          </cell>
          <cell r="G7110">
            <v>2958465</v>
          </cell>
        </row>
        <row r="7111">
          <cell r="A7111" t="str">
            <v>99236</v>
          </cell>
          <cell r="C7111" t="str">
            <v>HOSPITAL OBSERVATION OR INPATIENT CARE H</v>
          </cell>
          <cell r="D7111">
            <v>185.55</v>
          </cell>
          <cell r="E7111">
            <v>185.55</v>
          </cell>
          <cell r="F7111">
            <v>44562</v>
          </cell>
          <cell r="G7111">
            <v>2958465</v>
          </cell>
        </row>
        <row r="7112">
          <cell r="A7112" t="str">
            <v>99238</v>
          </cell>
          <cell r="C7112" t="str">
            <v>HOSPITAL DISCHARGE DAY MANAGEMENT; 30 MI</v>
          </cell>
          <cell r="D7112">
            <v>59.28</v>
          </cell>
          <cell r="E7112">
            <v>59.28</v>
          </cell>
          <cell r="F7112">
            <v>44562</v>
          </cell>
          <cell r="G7112">
            <v>2958465</v>
          </cell>
        </row>
        <row r="7113">
          <cell r="A7113" t="str">
            <v>99239</v>
          </cell>
          <cell r="C7113" t="str">
            <v>HOSPITAL DISCHARGE DAY MANAGEMENT; MORE</v>
          </cell>
          <cell r="D7113">
            <v>86.15</v>
          </cell>
          <cell r="E7113">
            <v>86.15</v>
          </cell>
          <cell r="F7113">
            <v>44562</v>
          </cell>
          <cell r="G7113">
            <v>2958465</v>
          </cell>
        </row>
        <row r="7114">
          <cell r="A7114" t="str">
            <v>99241</v>
          </cell>
          <cell r="C7114" t="str">
            <v>PATIENT OFFICE CONSULTATION, TYPICALLY 1</v>
          </cell>
          <cell r="D7114">
            <v>26.74</v>
          </cell>
          <cell r="E7114">
            <v>38.78</v>
          </cell>
          <cell r="F7114">
            <v>44562</v>
          </cell>
          <cell r="G7114">
            <v>2958465</v>
          </cell>
        </row>
        <row r="7115">
          <cell r="A7115" t="str">
            <v>99242</v>
          </cell>
          <cell r="C7115" t="str">
            <v>PATIENT OFFICE CONSULTATION, TYPICALLY 3</v>
          </cell>
          <cell r="D7115">
            <v>56.43</v>
          </cell>
          <cell r="E7115">
            <v>72.650000000000006</v>
          </cell>
          <cell r="F7115">
            <v>44562</v>
          </cell>
          <cell r="G7115">
            <v>2958465</v>
          </cell>
        </row>
        <row r="7116">
          <cell r="A7116" t="str">
            <v>99243</v>
          </cell>
          <cell r="C7116" t="str">
            <v>PATIENT OFFICE CONSULTATION, TYPICALLY 4</v>
          </cell>
          <cell r="D7116">
            <v>78.66</v>
          </cell>
          <cell r="E7116">
            <v>99.91</v>
          </cell>
          <cell r="F7116">
            <v>44562</v>
          </cell>
          <cell r="G7116">
            <v>2958465</v>
          </cell>
        </row>
        <row r="7117">
          <cell r="A7117" t="str">
            <v>99244</v>
          </cell>
          <cell r="C7117" t="str">
            <v>PATIENT OFFICE CONSULTATION, TYPICALLY 6</v>
          </cell>
          <cell r="D7117">
            <v>124.90999999999998</v>
          </cell>
          <cell r="E7117">
            <v>148.4</v>
          </cell>
          <cell r="F7117">
            <v>44562</v>
          </cell>
          <cell r="G7117">
            <v>2958465</v>
          </cell>
        </row>
        <row r="7118">
          <cell r="A7118" t="str">
            <v>99245</v>
          </cell>
          <cell r="C7118" t="str">
            <v>PATIENT OFFICE CONSULTATION, TYPICALLY 8</v>
          </cell>
          <cell r="D7118">
            <v>155.81</v>
          </cell>
          <cell r="E7118">
            <v>182.39</v>
          </cell>
          <cell r="F7118">
            <v>44562</v>
          </cell>
          <cell r="G7118">
            <v>2958465</v>
          </cell>
        </row>
        <row r="7119">
          <cell r="A7119" t="str">
            <v>99251</v>
          </cell>
          <cell r="C7119" t="str">
            <v>INPATIENT HOSPITAL CONSULTATION, TYPICAL</v>
          </cell>
          <cell r="D7119">
            <v>39.6</v>
          </cell>
          <cell r="E7119">
            <v>39.6</v>
          </cell>
          <cell r="F7119">
            <v>44562</v>
          </cell>
          <cell r="G7119">
            <v>2958465</v>
          </cell>
        </row>
        <row r="7120">
          <cell r="A7120" t="str">
            <v>99252</v>
          </cell>
          <cell r="C7120" t="str">
            <v>INPATIENT HOSPITAL CONSULTATION, TYPICAL</v>
          </cell>
          <cell r="D7120">
            <v>61.359999999999992</v>
          </cell>
          <cell r="E7120">
            <v>61.35</v>
          </cell>
          <cell r="F7120">
            <v>44562</v>
          </cell>
          <cell r="G7120">
            <v>2958465</v>
          </cell>
        </row>
        <row r="7121">
          <cell r="A7121" t="str">
            <v>99253</v>
          </cell>
          <cell r="C7121" t="str">
            <v>INPATIENT HOSPITAL CONSULTATION, TYPICAL</v>
          </cell>
          <cell r="D7121">
            <v>93.15</v>
          </cell>
          <cell r="E7121">
            <v>93.14</v>
          </cell>
          <cell r="F7121">
            <v>44562</v>
          </cell>
          <cell r="G7121">
            <v>2958465</v>
          </cell>
        </row>
        <row r="7122">
          <cell r="A7122" t="str">
            <v>99254</v>
          </cell>
          <cell r="C7122" t="str">
            <v>INPATIENT HOSPITAL CONSULTATION, TYPICAL</v>
          </cell>
          <cell r="D7122">
            <v>134.72</v>
          </cell>
          <cell r="E7122">
            <v>134.72</v>
          </cell>
          <cell r="F7122">
            <v>44562</v>
          </cell>
          <cell r="G7122">
            <v>2958465</v>
          </cell>
        </row>
        <row r="7123">
          <cell r="A7123" t="str">
            <v>99255</v>
          </cell>
          <cell r="C7123" t="str">
            <v>INPATIENT HOSPITAL CONSULTATION, TYPICAL</v>
          </cell>
          <cell r="D7123">
            <v>164.15</v>
          </cell>
          <cell r="E7123">
            <v>164.15</v>
          </cell>
          <cell r="F7123">
            <v>44562</v>
          </cell>
          <cell r="G7123">
            <v>2958465</v>
          </cell>
        </row>
        <row r="7124">
          <cell r="A7124" t="str">
            <v>99281</v>
          </cell>
          <cell r="C7124" t="str">
            <v>EMERGENCY DEPARTMENT VISIT, SELF LIMITED</v>
          </cell>
          <cell r="D7124">
            <v>16.52</v>
          </cell>
          <cell r="E7124">
            <v>16.52</v>
          </cell>
          <cell r="F7124">
            <v>44562</v>
          </cell>
          <cell r="G7124">
            <v>2958465</v>
          </cell>
        </row>
        <row r="7125">
          <cell r="A7125" t="str">
            <v>99282</v>
          </cell>
          <cell r="C7125" t="str">
            <v>EMERGENCY DEPARTMENT VISIT, LOW TO MODER</v>
          </cell>
          <cell r="D7125">
            <v>32.14</v>
          </cell>
          <cell r="E7125">
            <v>32.14</v>
          </cell>
          <cell r="F7125">
            <v>44562</v>
          </cell>
          <cell r="G7125">
            <v>2958465</v>
          </cell>
        </row>
        <row r="7126">
          <cell r="A7126" t="str">
            <v>99283</v>
          </cell>
          <cell r="C7126" t="str">
            <v>EMERGENCY DEPARTMENT VISIT, MODERATELY S</v>
          </cell>
          <cell r="D7126">
            <v>49.81</v>
          </cell>
          <cell r="E7126">
            <v>49.81</v>
          </cell>
          <cell r="F7126">
            <v>44562</v>
          </cell>
          <cell r="G7126">
            <v>2958465</v>
          </cell>
        </row>
        <row r="7127">
          <cell r="A7127" t="str">
            <v>99284</v>
          </cell>
          <cell r="C7127" t="str">
            <v>EMERGENCY DEPARTMENT VISIT, PROBLEM OF H</v>
          </cell>
          <cell r="D7127">
            <v>93.26</v>
          </cell>
          <cell r="E7127">
            <v>93.26</v>
          </cell>
          <cell r="F7127">
            <v>44562</v>
          </cell>
          <cell r="G7127">
            <v>2958465</v>
          </cell>
        </row>
        <row r="7128">
          <cell r="A7128" t="str">
            <v>99285</v>
          </cell>
          <cell r="C7128" t="str">
            <v>EMERGENCY DEPARTMENT VISIT, PROBLEM WITH</v>
          </cell>
          <cell r="D7128">
            <v>138.63999999999999</v>
          </cell>
          <cell r="E7128">
            <v>138.63999999999999</v>
          </cell>
          <cell r="F7128">
            <v>44562</v>
          </cell>
          <cell r="G7128">
            <v>2958465</v>
          </cell>
        </row>
        <row r="7129">
          <cell r="A7129" t="str">
            <v>99288</v>
          </cell>
          <cell r="C7129" t="str">
            <v>PHYSICIAN DIRECTION OF EMERGENCY ADVANCE</v>
          </cell>
          <cell r="D7129">
            <v>43.29</v>
          </cell>
          <cell r="E7129">
            <v>43.29</v>
          </cell>
          <cell r="F7129">
            <v>44562</v>
          </cell>
          <cell r="G7129">
            <v>2958465</v>
          </cell>
        </row>
        <row r="7130">
          <cell r="A7130" t="str">
            <v>99291</v>
          </cell>
          <cell r="C7130" t="str">
            <v>CRITICAL CARE, EVALUATION AND MANAGEMENT</v>
          </cell>
          <cell r="D7130">
            <v>195.83</v>
          </cell>
          <cell r="E7130">
            <v>232.59</v>
          </cell>
          <cell r="F7130">
            <v>44562</v>
          </cell>
          <cell r="G7130">
            <v>2958465</v>
          </cell>
        </row>
        <row r="7131">
          <cell r="A7131" t="str">
            <v>99292</v>
          </cell>
          <cell r="C7131" t="str">
            <v>CRITICAL CARE, EVALUATION AND MANAGEMENT</v>
          </cell>
          <cell r="D7131">
            <v>94.92</v>
          </cell>
          <cell r="E7131">
            <v>102.31</v>
          </cell>
          <cell r="F7131">
            <v>44562</v>
          </cell>
          <cell r="G7131">
            <v>2958465</v>
          </cell>
        </row>
        <row r="7132">
          <cell r="A7132" t="str">
            <v>99304</v>
          </cell>
          <cell r="C7132" t="str">
            <v>INITIAL NURSING FACILITY INITIAL VISIT,</v>
          </cell>
          <cell r="D7132">
            <v>71.78</v>
          </cell>
          <cell r="E7132">
            <v>71.78</v>
          </cell>
          <cell r="F7132">
            <v>44562</v>
          </cell>
          <cell r="G7132">
            <v>2958465</v>
          </cell>
        </row>
        <row r="7133">
          <cell r="A7133" t="str">
            <v>99305</v>
          </cell>
          <cell r="C7133" t="str">
            <v>INITIAL NURSING FACILITY VISIT, TYPICALL</v>
          </cell>
          <cell r="D7133">
            <v>100.36</v>
          </cell>
          <cell r="E7133">
            <v>100.36</v>
          </cell>
          <cell r="F7133">
            <v>44562</v>
          </cell>
          <cell r="G7133">
            <v>2958465</v>
          </cell>
        </row>
        <row r="7134">
          <cell r="A7134" t="str">
            <v>99306</v>
          </cell>
          <cell r="C7134" t="str">
            <v>INITIAL NURSING FACILITY VISIT, TYPICALL</v>
          </cell>
          <cell r="D7134">
            <v>128.96</v>
          </cell>
          <cell r="E7134">
            <v>128.96</v>
          </cell>
          <cell r="F7134">
            <v>44562</v>
          </cell>
          <cell r="G7134">
            <v>2958465</v>
          </cell>
        </row>
        <row r="7135">
          <cell r="A7135" t="str">
            <v>99307</v>
          </cell>
          <cell r="C7135" t="str">
            <v>SUBSEQUENT NURSING FACILITY VISIT, TYPIC</v>
          </cell>
          <cell r="D7135">
            <v>35.42</v>
          </cell>
          <cell r="E7135">
            <v>35.42</v>
          </cell>
          <cell r="F7135">
            <v>44562</v>
          </cell>
          <cell r="G7135">
            <v>2958465</v>
          </cell>
        </row>
        <row r="7136">
          <cell r="A7136" t="str">
            <v>99308</v>
          </cell>
          <cell r="C7136" t="str">
            <v>SUBSEQUENT NURSING FACILITY VISIT, TYPIC</v>
          </cell>
          <cell r="D7136">
            <v>54.16</v>
          </cell>
          <cell r="E7136">
            <v>54.16</v>
          </cell>
          <cell r="F7136">
            <v>44562</v>
          </cell>
          <cell r="G7136">
            <v>2958465</v>
          </cell>
        </row>
        <row r="7137">
          <cell r="A7137" t="str">
            <v>99309</v>
          </cell>
          <cell r="C7137" t="str">
            <v>SUBSEQUENT NURSING FACILITY VISIT, TYPIC</v>
          </cell>
          <cell r="D7137">
            <v>71.84</v>
          </cell>
          <cell r="E7137">
            <v>71.84</v>
          </cell>
          <cell r="F7137">
            <v>44562</v>
          </cell>
          <cell r="G7137">
            <v>2958465</v>
          </cell>
        </row>
        <row r="7138">
          <cell r="A7138" t="str">
            <v>99310</v>
          </cell>
          <cell r="C7138" t="str">
            <v>SUBSEQUENT NURSING FACILITY VISIT, TYPIC</v>
          </cell>
          <cell r="D7138">
            <v>106.22</v>
          </cell>
          <cell r="E7138">
            <v>106.22</v>
          </cell>
          <cell r="F7138">
            <v>44562</v>
          </cell>
          <cell r="G7138">
            <v>2958465</v>
          </cell>
        </row>
        <row r="7139">
          <cell r="A7139" t="str">
            <v>99315</v>
          </cell>
          <cell r="C7139" t="str">
            <v>NURSING FACILITY DISCHARGE DAY MANAGEMEN</v>
          </cell>
          <cell r="D7139">
            <v>51.83</v>
          </cell>
          <cell r="E7139">
            <v>51.83</v>
          </cell>
          <cell r="F7139">
            <v>44562</v>
          </cell>
          <cell r="G7139">
            <v>2958465</v>
          </cell>
        </row>
        <row r="7140">
          <cell r="A7140" t="str">
            <v>99316</v>
          </cell>
          <cell r="C7140" t="str">
            <v>NURSING FACILITY DISCHARGE DAY MANAGEMEN</v>
          </cell>
          <cell r="D7140">
            <v>67.72</v>
          </cell>
          <cell r="E7140">
            <v>67.72</v>
          </cell>
          <cell r="F7140">
            <v>44562</v>
          </cell>
          <cell r="G7140">
            <v>2958465</v>
          </cell>
        </row>
        <row r="7141">
          <cell r="A7141" t="str">
            <v>99318</v>
          </cell>
          <cell r="C7141" t="str">
            <v>NURSING FACILITY ANNUAL ASSESSMENT, TYPI</v>
          </cell>
          <cell r="D7141">
            <v>75.099999999999994</v>
          </cell>
          <cell r="E7141">
            <v>75.099999999999994</v>
          </cell>
          <cell r="F7141">
            <v>44562</v>
          </cell>
          <cell r="G7141">
            <v>2958465</v>
          </cell>
        </row>
        <row r="7142">
          <cell r="A7142" t="str">
            <v>99324</v>
          </cell>
          <cell r="C7142" t="str">
            <v>NEW PATIENT ASSISTED LIVING VISIT, TYPIC</v>
          </cell>
          <cell r="D7142">
            <v>48.15</v>
          </cell>
          <cell r="E7142">
            <v>48.15</v>
          </cell>
          <cell r="F7142">
            <v>44562</v>
          </cell>
          <cell r="G7142">
            <v>2958465</v>
          </cell>
        </row>
        <row r="7143">
          <cell r="A7143" t="str">
            <v>99325</v>
          </cell>
          <cell r="C7143" t="str">
            <v>NEW PATIENT ASSISTED LIVING VISIT, TYPIC</v>
          </cell>
          <cell r="D7143">
            <v>70.13</v>
          </cell>
          <cell r="E7143">
            <v>70.13</v>
          </cell>
          <cell r="F7143">
            <v>44562</v>
          </cell>
          <cell r="G7143">
            <v>2958465</v>
          </cell>
        </row>
        <row r="7144">
          <cell r="A7144" t="str">
            <v>99326</v>
          </cell>
          <cell r="C7144" t="str">
            <v>NEW PATIENT ASSISTED LIVING VISIT, TYPIC</v>
          </cell>
          <cell r="D7144">
            <v>115.95</v>
          </cell>
          <cell r="E7144">
            <v>115.95</v>
          </cell>
          <cell r="F7144">
            <v>44562</v>
          </cell>
          <cell r="G7144">
            <v>2958465</v>
          </cell>
        </row>
        <row r="7145">
          <cell r="A7145" t="str">
            <v>99327</v>
          </cell>
          <cell r="C7145" t="str">
            <v>NEW PATIENT ASSISTED LIVING VISIT, TYPIC</v>
          </cell>
          <cell r="D7145">
            <v>151.24</v>
          </cell>
          <cell r="E7145">
            <v>151.24</v>
          </cell>
          <cell r="F7145">
            <v>44562</v>
          </cell>
          <cell r="G7145">
            <v>2958465</v>
          </cell>
        </row>
        <row r="7146">
          <cell r="A7146" t="str">
            <v>99328</v>
          </cell>
          <cell r="C7146" t="str">
            <v>NEW PATIENT ASSISTED LIVING VISIT, TYPIC</v>
          </cell>
          <cell r="D7146">
            <v>178.04</v>
          </cell>
          <cell r="E7146">
            <v>178.04</v>
          </cell>
          <cell r="F7146">
            <v>44562</v>
          </cell>
          <cell r="G7146">
            <v>2958465</v>
          </cell>
        </row>
        <row r="7147">
          <cell r="A7147" t="str">
            <v>99334</v>
          </cell>
          <cell r="C7147" t="str">
            <v>ESTABLISHED PATIENT ASSISTED LIVING VISI</v>
          </cell>
          <cell r="D7147">
            <v>49.63</v>
          </cell>
          <cell r="E7147">
            <v>49.63</v>
          </cell>
          <cell r="F7147">
            <v>44562</v>
          </cell>
          <cell r="G7147">
            <v>2958465</v>
          </cell>
        </row>
        <row r="7148">
          <cell r="A7148" t="str">
            <v>99335</v>
          </cell>
          <cell r="C7148" t="str">
            <v>ESTABLISHED PATIENT ASSISTED LIVING VISI</v>
          </cell>
          <cell r="D7148">
            <v>76.87</v>
          </cell>
          <cell r="E7148">
            <v>76.87</v>
          </cell>
          <cell r="F7148">
            <v>44562</v>
          </cell>
          <cell r="G7148">
            <v>2958465</v>
          </cell>
        </row>
        <row r="7149">
          <cell r="A7149" t="str">
            <v>99336</v>
          </cell>
          <cell r="C7149" t="str">
            <v>ESTABLISHED PATIENT ASSISTED LIVING VISI</v>
          </cell>
          <cell r="D7149">
            <v>108.25</v>
          </cell>
          <cell r="E7149">
            <v>108.25</v>
          </cell>
          <cell r="F7149">
            <v>44562</v>
          </cell>
          <cell r="G7149">
            <v>2958465</v>
          </cell>
        </row>
        <row r="7150">
          <cell r="A7150" t="str">
            <v>99337</v>
          </cell>
          <cell r="C7150" t="str">
            <v>ESTABLISHED PATIENT ASSISTED LIVING VISI</v>
          </cell>
          <cell r="D7150">
            <v>155.54</v>
          </cell>
          <cell r="E7150">
            <v>155.54</v>
          </cell>
          <cell r="F7150">
            <v>44562</v>
          </cell>
          <cell r="G7150">
            <v>2958465</v>
          </cell>
        </row>
        <row r="7151">
          <cell r="A7151" t="str">
            <v>99341</v>
          </cell>
          <cell r="C7151" t="str">
            <v>NEW PATIENT HOME VISIT, TYPICALLY 20 MIN</v>
          </cell>
          <cell r="D7151">
            <v>48.15</v>
          </cell>
          <cell r="E7151">
            <v>48.15</v>
          </cell>
          <cell r="F7151">
            <v>44562</v>
          </cell>
          <cell r="G7151">
            <v>2958465</v>
          </cell>
        </row>
        <row r="7152">
          <cell r="A7152" t="str">
            <v>99342</v>
          </cell>
          <cell r="C7152" t="str">
            <v>NEW PATIENT HOME VISIT, TYPICALLY 30 MIN</v>
          </cell>
          <cell r="D7152">
            <v>70.13</v>
          </cell>
          <cell r="E7152">
            <v>70.13</v>
          </cell>
          <cell r="F7152">
            <v>44562</v>
          </cell>
          <cell r="G7152">
            <v>2958465</v>
          </cell>
        </row>
        <row r="7153">
          <cell r="A7153" t="str">
            <v>99343</v>
          </cell>
          <cell r="C7153" t="str">
            <v>NEW PATIENT HOME VISIT, TYPICALLY 45 MIN</v>
          </cell>
          <cell r="D7153">
            <v>112.94</v>
          </cell>
          <cell r="E7153">
            <v>112.94</v>
          </cell>
          <cell r="F7153">
            <v>44562</v>
          </cell>
          <cell r="G7153">
            <v>2958465</v>
          </cell>
        </row>
        <row r="7154">
          <cell r="A7154" t="str">
            <v>99344</v>
          </cell>
          <cell r="C7154" t="str">
            <v>NEW PATIENT HOME VISIT, TYPICALLY 60 MIN</v>
          </cell>
          <cell r="D7154">
            <v>148.27000000000001</v>
          </cell>
          <cell r="E7154">
            <v>148.27000000000001</v>
          </cell>
          <cell r="F7154">
            <v>44562</v>
          </cell>
          <cell r="G7154">
            <v>2958465</v>
          </cell>
        </row>
        <row r="7155">
          <cell r="A7155" t="str">
            <v>99345</v>
          </cell>
          <cell r="C7155" t="str">
            <v>NEW PATIENT HOME VISIT, TYPICALLY 75 MIN</v>
          </cell>
          <cell r="D7155">
            <v>178.34</v>
          </cell>
          <cell r="E7155">
            <v>178.34</v>
          </cell>
          <cell r="F7155">
            <v>44562</v>
          </cell>
          <cell r="G7155">
            <v>2958465</v>
          </cell>
        </row>
        <row r="7156">
          <cell r="A7156" t="str">
            <v>99347</v>
          </cell>
          <cell r="C7156" t="str">
            <v>ESTABLISHED PATIENT HOME VISIT, TYPICALL</v>
          </cell>
          <cell r="D7156">
            <v>46.99</v>
          </cell>
          <cell r="E7156">
            <v>46.99</v>
          </cell>
          <cell r="F7156">
            <v>44562</v>
          </cell>
          <cell r="G7156">
            <v>2958465</v>
          </cell>
        </row>
        <row r="7157">
          <cell r="A7157" t="str">
            <v>99348</v>
          </cell>
          <cell r="C7157" t="str">
            <v>ESTABLISHED PATIENT HOME VISIT, TYPICALL</v>
          </cell>
          <cell r="D7157">
            <v>70.95</v>
          </cell>
          <cell r="E7157">
            <v>70.95</v>
          </cell>
          <cell r="F7157">
            <v>44562</v>
          </cell>
          <cell r="G7157">
            <v>2958465</v>
          </cell>
        </row>
        <row r="7158">
          <cell r="A7158" t="str">
            <v>99349</v>
          </cell>
          <cell r="C7158" t="str">
            <v>ESTABLISHED PATIENT HOME VISIT, TYPICALL</v>
          </cell>
          <cell r="D7158">
            <v>103.31</v>
          </cell>
          <cell r="E7158">
            <v>103.31</v>
          </cell>
          <cell r="F7158">
            <v>44562</v>
          </cell>
          <cell r="G7158">
            <v>2958465</v>
          </cell>
        </row>
        <row r="7159">
          <cell r="A7159" t="str">
            <v>99350</v>
          </cell>
          <cell r="C7159" t="str">
            <v>ESTABLISHED PATIENT HOME VISIT, TYPICALL</v>
          </cell>
          <cell r="D7159">
            <v>144.04</v>
          </cell>
          <cell r="E7159">
            <v>144.04</v>
          </cell>
          <cell r="F7159">
            <v>44562</v>
          </cell>
          <cell r="G7159">
            <v>2958465</v>
          </cell>
        </row>
        <row r="7160">
          <cell r="A7160" t="str">
            <v>99354</v>
          </cell>
          <cell r="C7160" t="str">
            <v>PROLONG E&amp;M/PSYCTX SERV O/P</v>
          </cell>
          <cell r="D7160">
            <v>77.73</v>
          </cell>
          <cell r="E7160">
            <v>82.03</v>
          </cell>
          <cell r="F7160">
            <v>44562</v>
          </cell>
          <cell r="G7160">
            <v>2958465</v>
          </cell>
        </row>
        <row r="7161">
          <cell r="A7161" t="str">
            <v>99355</v>
          </cell>
          <cell r="C7161" t="str">
            <v>PROLONG E&amp;M/PSYCTX SERV O/P</v>
          </cell>
          <cell r="D7161">
            <v>76.900000000000006</v>
          </cell>
          <cell r="E7161">
            <v>81.209999999999994</v>
          </cell>
          <cell r="F7161">
            <v>44562</v>
          </cell>
          <cell r="G7161">
            <v>2958465</v>
          </cell>
        </row>
        <row r="7162">
          <cell r="A7162" t="str">
            <v>99356</v>
          </cell>
          <cell r="C7162" t="str">
            <v>PROLONGED PHYSICIAN SERVICE IN THE INPAT</v>
          </cell>
          <cell r="D7162">
            <v>74.91</v>
          </cell>
          <cell r="E7162">
            <v>74.91</v>
          </cell>
          <cell r="F7162">
            <v>44562</v>
          </cell>
          <cell r="G7162">
            <v>2958465</v>
          </cell>
        </row>
        <row r="7163">
          <cell r="A7163" t="str">
            <v>99357</v>
          </cell>
          <cell r="C7163" t="str">
            <v>PROLONGED PHYSICIAN SERVICE IN THE INPAT</v>
          </cell>
          <cell r="D7163">
            <v>75.430000000000007</v>
          </cell>
          <cell r="E7163">
            <v>75.430000000000007</v>
          </cell>
          <cell r="F7163">
            <v>44562</v>
          </cell>
          <cell r="G7163">
            <v>2958465</v>
          </cell>
        </row>
        <row r="7164">
          <cell r="A7164" t="str">
            <v>99360</v>
          </cell>
          <cell r="C7164" t="str">
            <v>PROLONGED PHYSICIAN STANDBY SERVICE, EAC</v>
          </cell>
          <cell r="D7164">
            <v>48.44</v>
          </cell>
          <cell r="E7164">
            <v>48.44</v>
          </cell>
          <cell r="F7164">
            <v>44562</v>
          </cell>
          <cell r="G7164">
            <v>2958465</v>
          </cell>
        </row>
        <row r="7165">
          <cell r="A7165" t="str">
            <v>99368</v>
          </cell>
          <cell r="C7165" t="str">
            <v>TEAM CONF W/O PAT BY HC PRO</v>
          </cell>
          <cell r="D7165">
            <v>30.670000000000005</v>
          </cell>
          <cell r="E7165">
            <v>30.670000000000005</v>
          </cell>
          <cell r="F7165">
            <v>44562</v>
          </cell>
          <cell r="G7165">
            <v>2958465</v>
          </cell>
        </row>
        <row r="7166">
          <cell r="A7166" t="str">
            <v>99375</v>
          </cell>
          <cell r="C7166" t="str">
            <v>PHYSICIAN SUPERVISION OF PATIENT HOME HE</v>
          </cell>
          <cell r="D7166">
            <v>84.18</v>
          </cell>
          <cell r="E7166">
            <v>93.1</v>
          </cell>
          <cell r="F7166">
            <v>44562</v>
          </cell>
          <cell r="G7166">
            <v>2958465</v>
          </cell>
        </row>
        <row r="7167">
          <cell r="A7167" t="str">
            <v>99378</v>
          </cell>
          <cell r="C7167" t="str">
            <v>PHYSICIAN SUPERVISION OF PATIENT HOSPICE</v>
          </cell>
          <cell r="D7167">
            <v>87.25</v>
          </cell>
          <cell r="E7167">
            <v>96.18</v>
          </cell>
          <cell r="F7167">
            <v>44562</v>
          </cell>
          <cell r="G7167">
            <v>2958465</v>
          </cell>
        </row>
        <row r="7168">
          <cell r="A7168" t="str">
            <v>99381</v>
          </cell>
          <cell r="C7168" t="str">
            <v>INITIAL COMPREHENSIVE PREVENTIVE MEDICIN</v>
          </cell>
          <cell r="D7168">
            <v>53.2</v>
          </cell>
          <cell r="E7168">
            <v>79.650000000000006</v>
          </cell>
          <cell r="F7168">
            <v>44562</v>
          </cell>
          <cell r="G7168">
            <v>2958465</v>
          </cell>
        </row>
        <row r="7169">
          <cell r="A7169" t="str">
            <v>99381</v>
          </cell>
          <cell r="C7169" t="str">
            <v>INIT PM E/M NEW PAT INFANT</v>
          </cell>
          <cell r="D7169">
            <v>77.92</v>
          </cell>
          <cell r="E7169">
            <v>77.92</v>
          </cell>
          <cell r="F7169">
            <v>44562</v>
          </cell>
          <cell r="G7169">
            <v>2958465</v>
          </cell>
        </row>
        <row r="7170">
          <cell r="A7170" t="str">
            <v>99382</v>
          </cell>
          <cell r="C7170" t="str">
            <v>INITIAL COMPREHENSIVE PREVENTIVE MEDICIN</v>
          </cell>
          <cell r="D7170">
            <v>60.7</v>
          </cell>
          <cell r="E7170">
            <v>86.83</v>
          </cell>
          <cell r="F7170">
            <v>44562</v>
          </cell>
          <cell r="G7170">
            <v>2958465</v>
          </cell>
        </row>
        <row r="7171">
          <cell r="A7171" t="str">
            <v>99382</v>
          </cell>
          <cell r="C7171" t="str">
            <v>INIT PM E/M NEW PAT 1-4 YRS</v>
          </cell>
          <cell r="D7171">
            <v>77.92</v>
          </cell>
          <cell r="E7171">
            <v>77.92</v>
          </cell>
          <cell r="F7171">
            <v>44562</v>
          </cell>
          <cell r="G7171">
            <v>2958465</v>
          </cell>
        </row>
        <row r="7172">
          <cell r="A7172" t="str">
            <v>99383</v>
          </cell>
          <cell r="C7172" t="str">
            <v>INITIAL COMPREHENSIVE PREVENTIVE MEDICIN</v>
          </cell>
          <cell r="D7172">
            <v>60.7</v>
          </cell>
          <cell r="E7172">
            <v>86.22</v>
          </cell>
          <cell r="F7172">
            <v>44562</v>
          </cell>
          <cell r="G7172">
            <v>2958465</v>
          </cell>
        </row>
        <row r="7173">
          <cell r="A7173" t="str">
            <v>99383</v>
          </cell>
          <cell r="C7173" t="str">
            <v>PREV VISIT NEW AGE 5-11</v>
          </cell>
          <cell r="D7173">
            <v>77.92</v>
          </cell>
          <cell r="E7173">
            <v>77.92</v>
          </cell>
          <cell r="F7173">
            <v>44562</v>
          </cell>
          <cell r="G7173">
            <v>2958465</v>
          </cell>
        </row>
        <row r="7174">
          <cell r="A7174" t="str">
            <v>99384</v>
          </cell>
          <cell r="C7174" t="str">
            <v>INITIAL COMPREHENSIVE PREVENTIVE MEDICIN</v>
          </cell>
          <cell r="D7174">
            <v>68.400000000000006</v>
          </cell>
          <cell r="E7174">
            <v>93.93</v>
          </cell>
          <cell r="F7174">
            <v>44562</v>
          </cell>
          <cell r="G7174">
            <v>2958465</v>
          </cell>
        </row>
        <row r="7175">
          <cell r="A7175" t="str">
            <v>99384</v>
          </cell>
          <cell r="C7175" t="str">
            <v>PREV VISIT NEW AGE 12-17</v>
          </cell>
          <cell r="D7175">
            <v>77.92</v>
          </cell>
          <cell r="E7175">
            <v>77.92</v>
          </cell>
          <cell r="F7175">
            <v>44562</v>
          </cell>
          <cell r="G7175">
            <v>2958465</v>
          </cell>
        </row>
        <row r="7176">
          <cell r="A7176" t="str">
            <v>99385</v>
          </cell>
          <cell r="C7176" t="str">
            <v>NEW PT PHYSICAL EXAM: 18 TO 39 YEARS</v>
          </cell>
          <cell r="D7176">
            <v>68.400000000000006</v>
          </cell>
          <cell r="E7176">
            <v>93.93</v>
          </cell>
          <cell r="F7176">
            <v>44562</v>
          </cell>
          <cell r="G7176">
            <v>2958465</v>
          </cell>
        </row>
        <row r="7177">
          <cell r="A7177" t="str">
            <v>99385</v>
          </cell>
          <cell r="C7177" t="str">
            <v>PREV VISIT NEW AGE 18-39</v>
          </cell>
          <cell r="D7177">
            <v>77.92</v>
          </cell>
          <cell r="E7177">
            <v>77.92</v>
          </cell>
          <cell r="F7177">
            <v>44562</v>
          </cell>
          <cell r="G7177">
            <v>2958465</v>
          </cell>
        </row>
        <row r="7178">
          <cell r="A7178" t="str">
            <v>99386</v>
          </cell>
          <cell r="C7178" t="str">
            <v>NEW PT PHYSICAL EXAM: 40 TO 64 YEARS</v>
          </cell>
          <cell r="D7178">
            <v>83.94</v>
          </cell>
          <cell r="E7178">
            <v>110.08</v>
          </cell>
          <cell r="F7178">
            <v>44562</v>
          </cell>
          <cell r="G7178">
            <v>2958465</v>
          </cell>
        </row>
        <row r="7179">
          <cell r="A7179" t="str">
            <v>99387</v>
          </cell>
          <cell r="C7179" t="str">
            <v>NEW PT PHYSICAL EXAM: 65 YEARS AND OVER</v>
          </cell>
          <cell r="D7179">
            <v>92.07</v>
          </cell>
          <cell r="E7179">
            <v>120.67</v>
          </cell>
          <cell r="F7179">
            <v>44562</v>
          </cell>
          <cell r="G7179">
            <v>2958465</v>
          </cell>
        </row>
        <row r="7180">
          <cell r="A7180" t="str">
            <v>99391</v>
          </cell>
          <cell r="C7180" t="str">
            <v>PERIODIC PREVENTIVE MEDICINE UNDER ONE Y</v>
          </cell>
          <cell r="D7180">
            <v>45.5</v>
          </cell>
          <cell r="E7180">
            <v>66.41</v>
          </cell>
          <cell r="F7180">
            <v>44562</v>
          </cell>
          <cell r="G7180">
            <v>2958465</v>
          </cell>
        </row>
        <row r="7181">
          <cell r="A7181" t="str">
            <v>99391</v>
          </cell>
          <cell r="C7181" t="str">
            <v>PER PM REEVAL EST PAT INFANT</v>
          </cell>
          <cell r="D7181">
            <v>77.92</v>
          </cell>
          <cell r="E7181">
            <v>77.92</v>
          </cell>
          <cell r="F7181">
            <v>44562</v>
          </cell>
          <cell r="G7181">
            <v>2958465</v>
          </cell>
        </row>
        <row r="7182">
          <cell r="A7182" t="str">
            <v>99392</v>
          </cell>
          <cell r="C7182" t="str">
            <v>PREV VISIT EST AGE 1-4</v>
          </cell>
          <cell r="D7182">
            <v>53.2</v>
          </cell>
          <cell r="E7182">
            <v>74.12</v>
          </cell>
          <cell r="F7182">
            <v>44562</v>
          </cell>
          <cell r="G7182">
            <v>2958465</v>
          </cell>
        </row>
        <row r="7183">
          <cell r="A7183" t="str">
            <v>99392</v>
          </cell>
          <cell r="C7183" t="str">
            <v>PREV VISIT EST AGE 1-4</v>
          </cell>
          <cell r="D7183">
            <v>77.92</v>
          </cell>
          <cell r="E7183">
            <v>77.92</v>
          </cell>
          <cell r="F7183">
            <v>44562</v>
          </cell>
          <cell r="G7183">
            <v>2958465</v>
          </cell>
        </row>
        <row r="7184">
          <cell r="A7184" t="str">
            <v>99393</v>
          </cell>
          <cell r="C7184" t="str">
            <v>PERIODIC PREVENTIVE MEDICINE AGE 005-011</v>
          </cell>
          <cell r="D7184">
            <v>53.2</v>
          </cell>
          <cell r="E7184">
            <v>73.81</v>
          </cell>
          <cell r="F7184">
            <v>44562</v>
          </cell>
          <cell r="G7184">
            <v>2958465</v>
          </cell>
        </row>
        <row r="7185">
          <cell r="A7185" t="str">
            <v>99393</v>
          </cell>
          <cell r="C7185" t="str">
            <v>PREV VISIT EST AGE 5-11</v>
          </cell>
          <cell r="D7185">
            <v>77.92</v>
          </cell>
          <cell r="E7185">
            <v>77.92</v>
          </cell>
          <cell r="F7185">
            <v>44562</v>
          </cell>
          <cell r="G7185">
            <v>2958465</v>
          </cell>
        </row>
        <row r="7186">
          <cell r="A7186" t="str">
            <v>99394</v>
          </cell>
          <cell r="C7186" t="str">
            <v>PREV VISIT EST AGE 12-17</v>
          </cell>
          <cell r="D7186">
            <v>60.7</v>
          </cell>
          <cell r="E7186">
            <v>81.3</v>
          </cell>
          <cell r="F7186">
            <v>44562</v>
          </cell>
          <cell r="G7186">
            <v>2958465</v>
          </cell>
        </row>
        <row r="7187">
          <cell r="A7187" t="str">
            <v>99394</v>
          </cell>
          <cell r="C7187" t="str">
            <v>PREV VISIT EST AGE 12-17</v>
          </cell>
          <cell r="D7187">
            <v>77.92</v>
          </cell>
          <cell r="E7187">
            <v>77.92</v>
          </cell>
          <cell r="F7187">
            <v>44562</v>
          </cell>
          <cell r="G7187">
            <v>2958465</v>
          </cell>
        </row>
        <row r="7188">
          <cell r="A7188" t="str">
            <v>99395</v>
          </cell>
          <cell r="C7188" t="str">
            <v>ESTAB. PT PHYSICAL EXAM: 18 TO 39 YEARS</v>
          </cell>
          <cell r="D7188">
            <v>60.7</v>
          </cell>
          <cell r="E7188">
            <v>81.61</v>
          </cell>
          <cell r="F7188">
            <v>44562</v>
          </cell>
          <cell r="G7188">
            <v>2958465</v>
          </cell>
        </row>
        <row r="7189">
          <cell r="A7189" t="str">
            <v>99395</v>
          </cell>
          <cell r="C7189" t="str">
            <v>PREV VISIT EST AGE 18-39</v>
          </cell>
          <cell r="D7189">
            <v>77.92</v>
          </cell>
          <cell r="E7189">
            <v>77.92</v>
          </cell>
          <cell r="F7189">
            <v>44562</v>
          </cell>
          <cell r="G7189">
            <v>2958465</v>
          </cell>
        </row>
        <row r="7190">
          <cell r="A7190" t="str">
            <v>99396</v>
          </cell>
          <cell r="C7190" t="str">
            <v>PREV VISIT EST AGE 40-64</v>
          </cell>
          <cell r="D7190">
            <v>68.400000000000006</v>
          </cell>
          <cell r="E7190">
            <v>89.32</v>
          </cell>
          <cell r="F7190">
            <v>44562</v>
          </cell>
          <cell r="G7190">
            <v>2958465</v>
          </cell>
        </row>
        <row r="7191">
          <cell r="A7191" t="str">
            <v>99397</v>
          </cell>
          <cell r="C7191" t="str">
            <v>ESTAB. PT PHYSICAL EXAM: 65 YEARS AND OV</v>
          </cell>
          <cell r="D7191">
            <v>76.540000000000006</v>
          </cell>
          <cell r="E7191">
            <v>100.21</v>
          </cell>
          <cell r="F7191">
            <v>44562</v>
          </cell>
          <cell r="G7191">
            <v>2958465</v>
          </cell>
        </row>
        <row r="7192">
          <cell r="A7192" t="str">
            <v>99401</v>
          </cell>
          <cell r="C7192" t="str">
            <v>PREVENTIVE COUNSELING INDIV</v>
          </cell>
          <cell r="D7192">
            <v>21.1</v>
          </cell>
          <cell r="E7192">
            <v>32.94</v>
          </cell>
          <cell r="F7192">
            <v>44369</v>
          </cell>
          <cell r="G7192">
            <v>2958465</v>
          </cell>
        </row>
        <row r="7193">
          <cell r="A7193" t="str">
            <v>99406</v>
          </cell>
          <cell r="C7193" t="str">
            <v>BEHAV CHNG SMOKING 3-10 MIN</v>
          </cell>
          <cell r="D7193">
            <v>10.34</v>
          </cell>
          <cell r="E7193">
            <v>11.57</v>
          </cell>
          <cell r="F7193">
            <v>44562</v>
          </cell>
          <cell r="G7193">
            <v>2958465</v>
          </cell>
        </row>
        <row r="7194">
          <cell r="A7194" t="str">
            <v>99406</v>
          </cell>
          <cell r="C7194" t="str">
            <v>BEHAV CHNG SMOKING 3-10 MIN</v>
          </cell>
          <cell r="D7194">
            <v>10.34</v>
          </cell>
          <cell r="E7194">
            <v>11.57</v>
          </cell>
          <cell r="F7194">
            <v>44562</v>
          </cell>
          <cell r="G7194">
            <v>2958465</v>
          </cell>
        </row>
        <row r="7195">
          <cell r="A7195" t="str">
            <v>99407</v>
          </cell>
          <cell r="C7195" t="str">
            <v>SMOKING AND TOBACCO USE CESSATION COUNSE</v>
          </cell>
          <cell r="D7195">
            <v>21.44</v>
          </cell>
          <cell r="E7195">
            <v>22.36</v>
          </cell>
          <cell r="F7195">
            <v>44562</v>
          </cell>
          <cell r="G7195">
            <v>2958465</v>
          </cell>
        </row>
        <row r="7196">
          <cell r="A7196" t="str">
            <v>99407</v>
          </cell>
          <cell r="C7196" t="str">
            <v>BEHAV CHNG SMOKING &gt; 10 MIN</v>
          </cell>
          <cell r="D7196">
            <v>21.44</v>
          </cell>
          <cell r="E7196">
            <v>22.36</v>
          </cell>
          <cell r="F7196">
            <v>44562</v>
          </cell>
          <cell r="G7196">
            <v>2958465</v>
          </cell>
        </row>
        <row r="7197">
          <cell r="A7197" t="str">
            <v>99408</v>
          </cell>
          <cell r="C7197" t="str">
            <v>AUDIT/DAST 15-30 MIN</v>
          </cell>
          <cell r="D7197">
            <v>28.58</v>
          </cell>
          <cell r="E7197">
            <v>29.81</v>
          </cell>
          <cell r="F7197">
            <v>44562</v>
          </cell>
          <cell r="G7197">
            <v>2958465</v>
          </cell>
        </row>
        <row r="7198">
          <cell r="A7198" t="str">
            <v>99408</v>
          </cell>
          <cell r="C7198" t="str">
            <v>AUDIT/DAST 15-30 MIN</v>
          </cell>
          <cell r="D7198">
            <v>28.58</v>
          </cell>
          <cell r="E7198">
            <v>29.81</v>
          </cell>
          <cell r="F7198">
            <v>44562</v>
          </cell>
          <cell r="G7198">
            <v>2958465</v>
          </cell>
        </row>
        <row r="7199">
          <cell r="A7199" t="str">
            <v>99409</v>
          </cell>
          <cell r="C7199" t="str">
            <v>ALCOHOL AND/OR SUBSTANCE (OTHER THAN TOB</v>
          </cell>
          <cell r="D7199">
            <v>57.37</v>
          </cell>
          <cell r="E7199">
            <v>58.6</v>
          </cell>
          <cell r="F7199">
            <v>44562</v>
          </cell>
          <cell r="G7199">
            <v>2958465</v>
          </cell>
        </row>
        <row r="7200">
          <cell r="A7200" t="str">
            <v>99409</v>
          </cell>
          <cell r="C7200" t="str">
            <v>AUDIT/DAST OVER 30 MIN</v>
          </cell>
          <cell r="D7200">
            <v>57.37</v>
          </cell>
          <cell r="E7200">
            <v>58.6</v>
          </cell>
          <cell r="F7200">
            <v>44562</v>
          </cell>
          <cell r="G7200">
            <v>2958465</v>
          </cell>
        </row>
        <row r="7201">
          <cell r="A7201" t="str">
            <v>99417</v>
          </cell>
          <cell r="C7201" t="str">
            <v>PROLNG OFF/OP E/M EA 15 MIN</v>
          </cell>
          <cell r="D7201">
            <v>77.73</v>
          </cell>
          <cell r="E7201">
            <v>82.03</v>
          </cell>
          <cell r="F7201">
            <v>44197</v>
          </cell>
          <cell r="G7201">
            <v>2958465</v>
          </cell>
        </row>
        <row r="7202">
          <cell r="A7202" t="str">
            <v>99421</v>
          </cell>
          <cell r="C7202" t="str">
            <v>OL DIG E/M SVC 5-10 MIN</v>
          </cell>
          <cell r="D7202">
            <v>16.408000000000001</v>
          </cell>
          <cell r="E7202">
            <v>26</v>
          </cell>
          <cell r="F7202">
            <v>43900</v>
          </cell>
          <cell r="G7202">
            <v>2958465</v>
          </cell>
        </row>
        <row r="7203">
          <cell r="A7203" t="str">
            <v>99422</v>
          </cell>
          <cell r="C7203" t="str">
            <v>OL DIG E/M SVC 11-20 MIN</v>
          </cell>
          <cell r="D7203">
            <v>32.104000000000006</v>
          </cell>
          <cell r="E7203">
            <v>43.408000000000001</v>
          </cell>
          <cell r="F7203">
            <v>43900</v>
          </cell>
          <cell r="G7203">
            <v>2958465</v>
          </cell>
        </row>
        <row r="7204">
          <cell r="A7204" t="str">
            <v>99423</v>
          </cell>
          <cell r="C7204" t="str">
            <v>OL DIG E/M SVC 21+ MIN</v>
          </cell>
          <cell r="D7204">
            <v>49.664000000000001</v>
          </cell>
          <cell r="E7204">
            <v>65.408000000000001</v>
          </cell>
          <cell r="F7204">
            <v>43900</v>
          </cell>
          <cell r="G7204">
            <v>2958465</v>
          </cell>
        </row>
        <row r="7205">
          <cell r="A7205" t="str">
            <v>99441</v>
          </cell>
          <cell r="C7205" t="str">
            <v>PHONE E/M PHYS/QHP 5-10 MIN</v>
          </cell>
          <cell r="D7205">
            <v>16.408000000000001</v>
          </cell>
          <cell r="E7205">
            <v>26</v>
          </cell>
          <cell r="F7205">
            <v>43900</v>
          </cell>
          <cell r="G7205">
            <v>2958465</v>
          </cell>
        </row>
        <row r="7206">
          <cell r="A7206" t="str">
            <v>99442</v>
          </cell>
          <cell r="C7206" t="str">
            <v>PHONE E/M PHYS/QHP 11-20 MIN</v>
          </cell>
          <cell r="D7206">
            <v>32.104000000000006</v>
          </cell>
          <cell r="E7206">
            <v>43.408000000000001</v>
          </cell>
          <cell r="F7206">
            <v>43900</v>
          </cell>
          <cell r="G7206">
            <v>2958465</v>
          </cell>
        </row>
        <row r="7207">
          <cell r="A7207" t="str">
            <v>99443</v>
          </cell>
          <cell r="C7207" t="str">
            <v>PHONE E/M PHYS/QHP 21-30 MIN</v>
          </cell>
          <cell r="D7207">
            <v>49.664000000000001</v>
          </cell>
          <cell r="E7207">
            <v>65.408000000000001</v>
          </cell>
          <cell r="F7207">
            <v>43900</v>
          </cell>
          <cell r="G7207">
            <v>2958465</v>
          </cell>
        </row>
        <row r="7208">
          <cell r="A7208" t="str">
            <v>99453</v>
          </cell>
          <cell r="C7208" t="str">
            <v xml:space="preserve">REM MNTR PHYSIOL PARAM SETUP </v>
          </cell>
          <cell r="D7208">
            <v>15.708000000000002</v>
          </cell>
          <cell r="E7208">
            <v>15.708000000000002</v>
          </cell>
          <cell r="F7208">
            <v>43900</v>
          </cell>
          <cell r="G7208">
            <v>2958465</v>
          </cell>
        </row>
        <row r="7209">
          <cell r="A7209" t="str">
            <v>99454</v>
          </cell>
          <cell r="C7209" t="str">
            <v>REM MNTR PHYSIOL PARAM DEV</v>
          </cell>
          <cell r="D7209">
            <v>52.374000000000002</v>
          </cell>
          <cell r="E7209">
            <v>52.374000000000002</v>
          </cell>
          <cell r="F7209">
            <v>43900</v>
          </cell>
          <cell r="G7209">
            <v>2958465</v>
          </cell>
        </row>
        <row r="7210">
          <cell r="A7210" t="str">
            <v>99457</v>
          </cell>
          <cell r="C7210" t="str">
            <v>REM PHYSIOL MNTR 1ST 20 MIN</v>
          </cell>
          <cell r="D7210">
            <v>28.476000000000003</v>
          </cell>
          <cell r="E7210">
            <v>44.225999999999999</v>
          </cell>
          <cell r="F7210">
            <v>43900</v>
          </cell>
          <cell r="G7210">
            <v>2958465</v>
          </cell>
        </row>
        <row r="7211">
          <cell r="A7211" t="str">
            <v>99458</v>
          </cell>
          <cell r="C7211" t="str">
            <v>REM PHYSIOL MNTR EA ADDL 20</v>
          </cell>
          <cell r="D7211">
            <v>28.476000000000003</v>
          </cell>
          <cell r="E7211">
            <v>36.350999999999999</v>
          </cell>
          <cell r="F7211">
            <v>43900</v>
          </cell>
          <cell r="G7211">
            <v>2958465</v>
          </cell>
        </row>
        <row r="7212">
          <cell r="A7212" t="str">
            <v>99460</v>
          </cell>
          <cell r="C7212" t="str">
            <v>INITIAL HOSPITAL OR BIRTHING CENTER CARE</v>
          </cell>
          <cell r="D7212">
            <v>50.39</v>
          </cell>
          <cell r="E7212">
            <v>50.39</v>
          </cell>
          <cell r="F7212">
            <v>44562</v>
          </cell>
          <cell r="G7212">
            <v>2958465</v>
          </cell>
        </row>
        <row r="7213">
          <cell r="A7213" t="str">
            <v>99461</v>
          </cell>
          <cell r="C7213" t="str">
            <v>INITIAL CARE, PER DAY, FOR EVALUATION AN</v>
          </cell>
          <cell r="D7213">
            <v>56.26</v>
          </cell>
          <cell r="E7213">
            <v>74.400000000000006</v>
          </cell>
          <cell r="F7213">
            <v>44562</v>
          </cell>
          <cell r="G7213">
            <v>2958465</v>
          </cell>
        </row>
        <row r="7214">
          <cell r="A7214" t="str">
            <v>99462</v>
          </cell>
          <cell r="C7214" t="str">
            <v>SUBSEQUENT HOSPITAL CARE, PER DAY, FOR E</v>
          </cell>
          <cell r="D7214">
            <v>26.87</v>
          </cell>
          <cell r="E7214">
            <v>26.87</v>
          </cell>
          <cell r="F7214">
            <v>44562</v>
          </cell>
          <cell r="G7214">
            <v>2958465</v>
          </cell>
        </row>
        <row r="7215">
          <cell r="A7215" t="str">
            <v>99463</v>
          </cell>
          <cell r="C7215" t="str">
            <v>INITIAL HOSPITAL OR BIRTHING CENTER CARE</v>
          </cell>
          <cell r="D7215">
            <v>67.42</v>
          </cell>
          <cell r="E7215">
            <v>67.42</v>
          </cell>
          <cell r="F7215">
            <v>44562</v>
          </cell>
          <cell r="G7215">
            <v>2958465</v>
          </cell>
        </row>
        <row r="7216">
          <cell r="A7216" t="str">
            <v>99464</v>
          </cell>
          <cell r="C7216" t="str">
            <v>PHYSICIAN ATTENDANCE AT DELIVERY AND STA</v>
          </cell>
          <cell r="D7216">
            <v>57.72</v>
          </cell>
          <cell r="E7216">
            <v>57.72</v>
          </cell>
          <cell r="F7216">
            <v>44562</v>
          </cell>
          <cell r="G7216">
            <v>2958465</v>
          </cell>
        </row>
        <row r="7217">
          <cell r="A7217" t="str">
            <v>99465</v>
          </cell>
          <cell r="C7217" t="str">
            <v>DELIVERY/BIRTHING ROOM RESUSCITATION, PR</v>
          </cell>
          <cell r="D7217">
            <v>118.05</v>
          </cell>
          <cell r="E7217">
            <v>118.05</v>
          </cell>
          <cell r="F7217">
            <v>44562</v>
          </cell>
          <cell r="G7217">
            <v>2958465</v>
          </cell>
        </row>
        <row r="7218">
          <cell r="A7218" t="str">
            <v>99468</v>
          </cell>
          <cell r="C7218" t="str">
            <v>INITIAL INPATIENT NEONATAL CRITICAL CARE</v>
          </cell>
          <cell r="D7218">
            <v>706.99</v>
          </cell>
          <cell r="E7218">
            <v>706.99</v>
          </cell>
          <cell r="F7218">
            <v>44562</v>
          </cell>
          <cell r="G7218">
            <v>2958465</v>
          </cell>
        </row>
        <row r="7219">
          <cell r="A7219" t="str">
            <v>99469</v>
          </cell>
          <cell r="C7219" t="str">
            <v>SUBSEQUENT INPATIENT NEONATAL CRITICAL C</v>
          </cell>
          <cell r="D7219">
            <v>309.61</v>
          </cell>
          <cell r="E7219">
            <v>309.61</v>
          </cell>
          <cell r="F7219">
            <v>44562</v>
          </cell>
          <cell r="G7219">
            <v>2958465</v>
          </cell>
        </row>
        <row r="7220">
          <cell r="A7220" t="str">
            <v>99471</v>
          </cell>
          <cell r="C7220" t="str">
            <v>INITIAL INPATIENT PEDIATRIC CRITICAL CAR</v>
          </cell>
          <cell r="D7220">
            <v>629.83000000000004</v>
          </cell>
          <cell r="E7220">
            <v>629.83000000000004</v>
          </cell>
          <cell r="F7220">
            <v>44562</v>
          </cell>
          <cell r="G7220">
            <v>2958465</v>
          </cell>
        </row>
        <row r="7221">
          <cell r="A7221" t="str">
            <v>99472</v>
          </cell>
          <cell r="C7221" t="str">
            <v>SUBSEQUENT INPATIENT PEDIATRIC CRITICAL</v>
          </cell>
          <cell r="D7221">
            <v>312.11</v>
          </cell>
          <cell r="E7221">
            <v>312.11</v>
          </cell>
          <cell r="F7221">
            <v>44562</v>
          </cell>
          <cell r="G7221">
            <v>2958465</v>
          </cell>
        </row>
        <row r="7222">
          <cell r="A7222" t="str">
            <v>99473</v>
          </cell>
          <cell r="C7222" t="str">
            <v>SELF-MEAS BP PT EDUCAJ/TRAIN</v>
          </cell>
          <cell r="D7222">
            <v>9.3345000000000002</v>
          </cell>
          <cell r="E7222">
            <v>9.3345000000000002</v>
          </cell>
          <cell r="F7222">
            <v>43900</v>
          </cell>
          <cell r="G7222">
            <v>2958465</v>
          </cell>
        </row>
        <row r="7223">
          <cell r="A7223" t="str">
            <v>99474</v>
          </cell>
          <cell r="C7223" t="str">
            <v>SELF-MEAS BP 2 READG BID 30D</v>
          </cell>
          <cell r="D7223">
            <v>7.8645000000000005</v>
          </cell>
          <cell r="E7223">
            <v>13.020000000000001</v>
          </cell>
          <cell r="F7223">
            <v>43900</v>
          </cell>
          <cell r="G7223">
            <v>2958465</v>
          </cell>
        </row>
        <row r="7224">
          <cell r="A7224" t="str">
            <v>99476</v>
          </cell>
          <cell r="C7224" t="str">
            <v>SUBSEQUENT INPATIENT PEDIATRIC CRITICAL</v>
          </cell>
          <cell r="D7224">
            <v>258.99</v>
          </cell>
          <cell r="E7224">
            <v>258.99</v>
          </cell>
          <cell r="F7224">
            <v>44562</v>
          </cell>
          <cell r="G7224">
            <v>2958465</v>
          </cell>
        </row>
        <row r="7225">
          <cell r="A7225" t="str">
            <v>99477</v>
          </cell>
          <cell r="C7225" t="str">
            <v>INITIAL HOSPITAL CARE, PER DAY, FOR THE</v>
          </cell>
          <cell r="D7225">
            <v>275.2</v>
          </cell>
          <cell r="E7225">
            <v>275.2</v>
          </cell>
          <cell r="F7225">
            <v>44562</v>
          </cell>
          <cell r="G7225">
            <v>2958465</v>
          </cell>
        </row>
        <row r="7226">
          <cell r="A7226" t="str">
            <v>99478</v>
          </cell>
          <cell r="C7226" t="str">
            <v>SUBSEQUENT INTENSIVE CARE, PER DAY, FOR</v>
          </cell>
          <cell r="D7226">
            <v>111.89</v>
          </cell>
          <cell r="E7226">
            <v>111.89</v>
          </cell>
          <cell r="F7226">
            <v>44562</v>
          </cell>
          <cell r="G7226">
            <v>2958465</v>
          </cell>
        </row>
        <row r="7227">
          <cell r="A7227" t="str">
            <v>99479</v>
          </cell>
          <cell r="C7227" t="str">
            <v>SUBSEQUENT INTENSIVE CARE, PER DAY, FOR</v>
          </cell>
          <cell r="D7227">
            <v>98.54</v>
          </cell>
          <cell r="E7227">
            <v>98.54</v>
          </cell>
          <cell r="F7227">
            <v>44562</v>
          </cell>
          <cell r="G7227">
            <v>2958465</v>
          </cell>
        </row>
        <row r="7228">
          <cell r="A7228" t="str">
            <v>99480</v>
          </cell>
          <cell r="C7228" t="str">
            <v>SUBSEQUENT INTENSIVE CARE, PER DAY, FOR</v>
          </cell>
          <cell r="D7228">
            <v>94.77</v>
          </cell>
          <cell r="E7228">
            <v>94.77</v>
          </cell>
          <cell r="F7228">
            <v>44562</v>
          </cell>
          <cell r="G7228">
            <v>2958465</v>
          </cell>
        </row>
        <row r="7229">
          <cell r="A7229" t="str">
            <v>99492</v>
          </cell>
          <cell r="C7229" t="str">
            <v>1ST PSYC COLLAB CARE MGMT</v>
          </cell>
          <cell r="D7229">
            <v>73.86</v>
          </cell>
          <cell r="E7229">
            <v>130.63999999999999</v>
          </cell>
          <cell r="F7229">
            <v>44562</v>
          </cell>
          <cell r="G7229">
            <v>2958465</v>
          </cell>
        </row>
        <row r="7230">
          <cell r="A7230" t="str">
            <v>99493</v>
          </cell>
          <cell r="C7230" t="str">
            <v>SBSQ PSYC COLLAB CARE MGMT</v>
          </cell>
          <cell r="D7230">
            <v>66.78</v>
          </cell>
          <cell r="E7230">
            <v>104.54</v>
          </cell>
          <cell r="F7230">
            <v>44562</v>
          </cell>
          <cell r="G7230">
            <v>2958465</v>
          </cell>
        </row>
        <row r="7231">
          <cell r="A7231" t="str">
            <v>99494</v>
          </cell>
          <cell r="C7231" t="str">
            <v>1ST/SBSQ PSYC COLLAB CARE</v>
          </cell>
          <cell r="D7231">
            <v>35.630000000000003</v>
          </cell>
          <cell r="E7231">
            <v>54.08</v>
          </cell>
          <cell r="F7231">
            <v>44562</v>
          </cell>
          <cell r="G7231">
            <v>2958465</v>
          </cell>
        </row>
      </sheetData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-Medicaid 4-1-22"/>
      <sheetName val="Non-Medicaid Clinician 4-1-22"/>
      <sheetName val="Non-Medicaid 9-1-22"/>
      <sheetName val="Medicaid B-B3 Non-Clin_12-01-22"/>
      <sheetName val="Vaya Health Rate Schedules Work"/>
    </sheetNames>
    <sheetDataSet>
      <sheetData sheetId="0" refreshError="1"/>
      <sheetData sheetId="1" refreshError="1"/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Non-Medicaid Clinician 12-1-22"/>
      <sheetName val="Non-Medicaid Clinician 6-30-22"/>
      <sheetName val="Medicaid B Clin 12-01-22 "/>
      <sheetName val="Medicaid Clinician 7-1-2022"/>
      <sheetName val="DHB NP"/>
      <sheetName val="Vaya Health Non-Medicaid Clinic"/>
    </sheetNames>
    <sheetDataSet>
      <sheetData sheetId="0" refreshError="1"/>
      <sheetData sheetId="1"/>
      <sheetData sheetId="2"/>
      <sheetData sheetId="3" refreshError="1"/>
      <sheetData sheetId="4">
        <row r="6509">
          <cell r="A6509" t="str">
            <v>90785</v>
          </cell>
          <cell r="C6509" t="str">
            <v>INTERACTIVE COMPLEXITY</v>
          </cell>
          <cell r="D6509">
            <v>3.84</v>
          </cell>
          <cell r="E6509">
            <v>3.84</v>
          </cell>
          <cell r="F6509">
            <v>44562</v>
          </cell>
        </row>
        <row r="6510">
          <cell r="A6510" t="str">
            <v>90791</v>
          </cell>
          <cell r="C6510" t="str">
            <v>PSYCHIATRIC DIAGNOSTIC EVALUATION</v>
          </cell>
          <cell r="D6510">
            <v>95.58</v>
          </cell>
          <cell r="E6510">
            <v>121.63</v>
          </cell>
          <cell r="F6510">
            <v>44562</v>
          </cell>
        </row>
        <row r="6511">
          <cell r="A6511" t="str">
            <v>90792</v>
          </cell>
          <cell r="C6511" t="str">
            <v>PSYCHIATRIC DIAGNOSTIC EVALUATION WITH M</v>
          </cell>
          <cell r="D6511">
            <v>98.81</v>
          </cell>
          <cell r="E6511">
            <v>101.44</v>
          </cell>
          <cell r="F6511">
            <v>44562</v>
          </cell>
        </row>
        <row r="6512">
          <cell r="A6512" t="str">
            <v>90832</v>
          </cell>
          <cell r="C6512" t="str">
            <v>PSYTX W PT 30 MINUTES</v>
          </cell>
          <cell r="D6512">
            <v>40.15</v>
          </cell>
          <cell r="E6512">
            <v>50.67</v>
          </cell>
          <cell r="F6512">
            <v>44562</v>
          </cell>
        </row>
        <row r="6513">
          <cell r="A6513" t="str">
            <v>90833</v>
          </cell>
          <cell r="C6513" t="str">
            <v>PSYTX W PT W E/M 30 MIN</v>
          </cell>
          <cell r="D6513">
            <v>33.6</v>
          </cell>
          <cell r="E6513">
            <v>33.86</v>
          </cell>
          <cell r="F6513">
            <v>44562</v>
          </cell>
        </row>
        <row r="6514">
          <cell r="A6514" t="str">
            <v>90834</v>
          </cell>
          <cell r="C6514" t="str">
            <v>PSYTX W PT 45 MINUTES</v>
          </cell>
          <cell r="D6514">
            <v>60.29</v>
          </cell>
          <cell r="E6514">
            <v>65.81</v>
          </cell>
          <cell r="F6514">
            <v>44562</v>
          </cell>
        </row>
        <row r="6515">
          <cell r="A6515" t="str">
            <v>90836</v>
          </cell>
          <cell r="C6515" t="str">
            <v>PSYTX W PT W E/M 45 MIN</v>
          </cell>
          <cell r="D6515">
            <v>55.02</v>
          </cell>
          <cell r="E6515">
            <v>55.02</v>
          </cell>
          <cell r="F6515">
            <v>44562</v>
          </cell>
        </row>
        <row r="6516">
          <cell r="A6516" t="str">
            <v>90837</v>
          </cell>
          <cell r="C6516" t="str">
            <v>PSYTX W PT 60 MINUTES</v>
          </cell>
          <cell r="D6516">
            <v>90.91</v>
          </cell>
          <cell r="E6516">
            <v>96.44</v>
          </cell>
          <cell r="F6516">
            <v>44562</v>
          </cell>
        </row>
        <row r="6517">
          <cell r="A6517" t="str">
            <v>90838</v>
          </cell>
          <cell r="C6517" t="str">
            <v>PSYTX W PT W E/M 60 MIN</v>
          </cell>
          <cell r="D6517">
            <v>88.31</v>
          </cell>
          <cell r="E6517">
            <v>88.84</v>
          </cell>
          <cell r="F6517">
            <v>44562</v>
          </cell>
        </row>
        <row r="6518">
          <cell r="A6518" t="str">
            <v>90839</v>
          </cell>
          <cell r="C6518" t="str">
            <v>PSYCHOTHERAPY FOR CRISIS; FIRST 60 MINUT</v>
          </cell>
          <cell r="D6518">
            <v>113.9</v>
          </cell>
          <cell r="E6518">
            <v>121.52</v>
          </cell>
          <cell r="F6518">
            <v>44562</v>
          </cell>
        </row>
        <row r="6519">
          <cell r="A6519" t="str">
            <v>90840</v>
          </cell>
          <cell r="C6519" t="str">
            <v>PSYCHOTHERAPY FOR CRISIS; EACH ADDITIONA</v>
          </cell>
          <cell r="D6519">
            <v>94.92</v>
          </cell>
          <cell r="E6519">
            <v>102.31</v>
          </cell>
          <cell r="F6519">
            <v>44562</v>
          </cell>
        </row>
        <row r="6520">
          <cell r="A6520" t="str">
            <v>90845</v>
          </cell>
          <cell r="C6520" t="str">
            <v>PSYCHOANALYSIS</v>
          </cell>
          <cell r="D6520">
            <v>65.81</v>
          </cell>
          <cell r="E6520">
            <v>67.22</v>
          </cell>
          <cell r="F6520">
            <v>44562</v>
          </cell>
        </row>
        <row r="6521">
          <cell r="A6521" t="str">
            <v>90846</v>
          </cell>
          <cell r="C6521" t="str">
            <v>FAMILY PSYTX W/O PT 50 MIN</v>
          </cell>
          <cell r="D6521">
            <v>69.819999999999993</v>
          </cell>
          <cell r="E6521">
            <v>71.5</v>
          </cell>
          <cell r="F6521">
            <v>44562</v>
          </cell>
        </row>
        <row r="6522">
          <cell r="A6522" t="str">
            <v>90847</v>
          </cell>
          <cell r="C6522" t="str">
            <v>FAMILY PSYTX W/PT 50 MIN</v>
          </cell>
          <cell r="D6522">
            <v>83.74</v>
          </cell>
          <cell r="E6522">
            <v>88.78</v>
          </cell>
          <cell r="F6522">
            <v>44562</v>
          </cell>
        </row>
        <row r="6523">
          <cell r="A6523" t="str">
            <v>90849</v>
          </cell>
          <cell r="C6523" t="str">
            <v>MULTIPLE-FAMILY GROUP PSYCHOTHERAPY</v>
          </cell>
          <cell r="D6523">
            <v>24.38</v>
          </cell>
          <cell r="E6523">
            <v>26.63</v>
          </cell>
          <cell r="F6523">
            <v>44562</v>
          </cell>
        </row>
        <row r="6524">
          <cell r="A6524" t="str">
            <v>90853</v>
          </cell>
          <cell r="C6524" t="str">
            <v>GROUP PSYCHOTHERAPY (OTHER THAN OF A MUL</v>
          </cell>
          <cell r="D6524">
            <v>23.91</v>
          </cell>
          <cell r="E6524">
            <v>25.31</v>
          </cell>
          <cell r="F6524">
            <v>44562</v>
          </cell>
        </row>
        <row r="6525">
          <cell r="A6525" t="str">
            <v>90870</v>
          </cell>
          <cell r="C6525" t="str">
            <v>ELECTROCONVULSIVE THERAPY (INCLUDES NECE</v>
          </cell>
          <cell r="D6525">
            <v>69.94</v>
          </cell>
          <cell r="E6525">
            <v>109.94</v>
          </cell>
          <cell r="F6525">
            <v>44562</v>
          </cell>
        </row>
        <row r="6526">
          <cell r="A6526" t="str">
            <v>90935</v>
          </cell>
          <cell r="C6526" t="str">
            <v>HEMODIALYSIS PROCEDURE WITH ONE PHYSICIA</v>
          </cell>
          <cell r="D6526">
            <v>53.89</v>
          </cell>
          <cell r="E6526">
            <v>53.89</v>
          </cell>
          <cell r="F6526">
            <v>44562</v>
          </cell>
        </row>
        <row r="6527">
          <cell r="A6527" t="str">
            <v>90945</v>
          </cell>
          <cell r="C6527" t="str">
            <v>DIALYSIS PROCEDURE (OTHER THAN HEMODIALY</v>
          </cell>
          <cell r="D6527">
            <v>55.99</v>
          </cell>
          <cell r="E6527">
            <v>55.99</v>
          </cell>
          <cell r="F6527">
            <v>44562</v>
          </cell>
        </row>
        <row r="6528">
          <cell r="A6528" t="str">
            <v>90951</v>
          </cell>
          <cell r="C6528" t="str">
            <v>DIALYSIS SERVICES (4 OR MORE PHYSICIAN V</v>
          </cell>
          <cell r="D6528">
            <v>782.62</v>
          </cell>
          <cell r="E6528">
            <v>782.62</v>
          </cell>
          <cell r="F6528">
            <v>44562</v>
          </cell>
        </row>
        <row r="6529">
          <cell r="A6529" t="str">
            <v>90952</v>
          </cell>
          <cell r="C6529" t="str">
            <v>DIALYSIS SERVICES (2-3 PHYSICIAN VISITS</v>
          </cell>
          <cell r="D6529">
            <v>363.83</v>
          </cell>
          <cell r="E6529">
            <v>363.83</v>
          </cell>
          <cell r="F6529">
            <v>44562</v>
          </cell>
        </row>
        <row r="6530">
          <cell r="A6530" t="str">
            <v>90953</v>
          </cell>
          <cell r="C6530" t="str">
            <v>DIALYSIS SERVICES (1 PHYSICIAN VISIT PER</v>
          </cell>
          <cell r="D6530">
            <v>246.46</v>
          </cell>
          <cell r="E6530">
            <v>246.46</v>
          </cell>
          <cell r="F6530">
            <v>44562</v>
          </cell>
        </row>
        <row r="6531">
          <cell r="A6531" t="str">
            <v>90954</v>
          </cell>
          <cell r="C6531" t="str">
            <v>DIALYSIS SERVICES (4 OR MORE PHYSICIAN V</v>
          </cell>
          <cell r="D6531">
            <v>642.6</v>
          </cell>
          <cell r="E6531">
            <v>642.6</v>
          </cell>
          <cell r="F6531">
            <v>44562</v>
          </cell>
        </row>
        <row r="6532">
          <cell r="A6532" t="str">
            <v>90955</v>
          </cell>
          <cell r="C6532" t="str">
            <v>DIALYSIS SERVICES (2-3 PHYSICIAN VISITS</v>
          </cell>
          <cell r="D6532">
            <v>363.83</v>
          </cell>
          <cell r="E6532">
            <v>363.83</v>
          </cell>
          <cell r="F6532">
            <v>44562</v>
          </cell>
        </row>
        <row r="6533">
          <cell r="A6533" t="str">
            <v>90956</v>
          </cell>
          <cell r="C6533" t="str">
            <v>DIALYSIS SERVICES (1 PHYSICIAN VISIT PER</v>
          </cell>
          <cell r="D6533">
            <v>246.44999999999996</v>
          </cell>
          <cell r="E6533">
            <v>246.44999999999996</v>
          </cell>
          <cell r="F6533">
            <v>44562</v>
          </cell>
        </row>
        <row r="6534">
          <cell r="A6534" t="str">
            <v>90957</v>
          </cell>
          <cell r="C6534" t="str">
            <v>DIALYSIS SERVICES (4 OR MORE PHYSICIAN V</v>
          </cell>
          <cell r="D6534">
            <v>515.77</v>
          </cell>
          <cell r="E6534">
            <v>515.77</v>
          </cell>
          <cell r="F6534">
            <v>44562</v>
          </cell>
        </row>
        <row r="6535">
          <cell r="A6535" t="str">
            <v>90958</v>
          </cell>
          <cell r="C6535" t="str">
            <v>DIALYSIS SERVICES (1 PHYSICIAN VISIT PER</v>
          </cell>
          <cell r="D6535">
            <v>347.97</v>
          </cell>
          <cell r="E6535">
            <v>347.97</v>
          </cell>
          <cell r="F6535">
            <v>44562</v>
          </cell>
        </row>
        <row r="6536">
          <cell r="A6536" t="str">
            <v>90959</v>
          </cell>
          <cell r="C6536" t="str">
            <v>DIALYSIS SERVICES (1 PHYSICIAN VISIT PER</v>
          </cell>
          <cell r="D6536">
            <v>228.36</v>
          </cell>
          <cell r="E6536">
            <v>228.36</v>
          </cell>
          <cell r="F6536">
            <v>44562</v>
          </cell>
        </row>
        <row r="6537">
          <cell r="A6537" t="str">
            <v>90960</v>
          </cell>
          <cell r="C6537" t="str">
            <v>DIALYSIS SERVICES (4 OR MORE PHYSICIAN V</v>
          </cell>
          <cell r="D6537">
            <v>228.75</v>
          </cell>
          <cell r="E6537">
            <v>228.75</v>
          </cell>
          <cell r="F6537">
            <v>44562</v>
          </cell>
        </row>
        <row r="6538">
          <cell r="A6538" t="str">
            <v>90961</v>
          </cell>
          <cell r="C6538" t="str">
            <v>DIALYSIS SERVICES (2-3 PHYSICIAN VISITS</v>
          </cell>
          <cell r="D6538">
            <v>184.68</v>
          </cell>
          <cell r="E6538">
            <v>184.68</v>
          </cell>
          <cell r="F6538">
            <v>44562</v>
          </cell>
        </row>
        <row r="6539">
          <cell r="A6539" t="str">
            <v>90962</v>
          </cell>
          <cell r="C6539" t="str">
            <v>DIALYSIS SERVICES (1 PHYSICIAN VISIT PER</v>
          </cell>
          <cell r="D6539">
            <v>133.55000000000001</v>
          </cell>
          <cell r="E6539">
            <v>133.55000000000001</v>
          </cell>
          <cell r="F6539">
            <v>44562</v>
          </cell>
        </row>
        <row r="6540">
          <cell r="A6540" t="str">
            <v>90963</v>
          </cell>
          <cell r="C6540" t="str">
            <v>END-STAGE RENAL DISEASE (ESRD) RELATED S</v>
          </cell>
          <cell r="D6540">
            <v>442.1</v>
          </cell>
          <cell r="E6540">
            <v>442.1</v>
          </cell>
          <cell r="F6540">
            <v>44562</v>
          </cell>
        </row>
        <row r="6541">
          <cell r="A6541" t="str">
            <v>90964</v>
          </cell>
          <cell r="C6541" t="str">
            <v>END-STAGE RENAL DISEASE (ESRD) RELATED S</v>
          </cell>
          <cell r="D6541">
            <v>368.92</v>
          </cell>
          <cell r="E6541">
            <v>368.92</v>
          </cell>
          <cell r="F6541">
            <v>44562</v>
          </cell>
        </row>
        <row r="6542">
          <cell r="A6542" t="str">
            <v>90965</v>
          </cell>
          <cell r="C6542" t="str">
            <v>END-STAGE RENAL DISEASE (ESRD) RELATED S</v>
          </cell>
          <cell r="D6542">
            <v>350.91</v>
          </cell>
          <cell r="E6542">
            <v>350.91</v>
          </cell>
          <cell r="F6542">
            <v>44562</v>
          </cell>
        </row>
        <row r="6543">
          <cell r="A6543" t="str">
            <v>90966</v>
          </cell>
          <cell r="C6543" t="str">
            <v>END-STAGE RENAL DISEASE (ESRD) RELATED S</v>
          </cell>
          <cell r="D6543">
            <v>182.72</v>
          </cell>
          <cell r="E6543">
            <v>182.72</v>
          </cell>
          <cell r="F6543">
            <v>44562</v>
          </cell>
        </row>
        <row r="6544">
          <cell r="A6544" t="str">
            <v>90967</v>
          </cell>
          <cell r="C6544" t="str">
            <v>END-STAGE RENAL DISEASE (ESRD) RELATED S</v>
          </cell>
          <cell r="D6544">
            <v>15.809999999999999</v>
          </cell>
          <cell r="E6544">
            <v>15.809999999999999</v>
          </cell>
          <cell r="F6544">
            <v>44562</v>
          </cell>
        </row>
        <row r="6545">
          <cell r="A6545" t="str">
            <v>90968</v>
          </cell>
          <cell r="C6545" t="str">
            <v>END-STAGE RENAL DISEASE (ESRD) RELATED S</v>
          </cell>
          <cell r="D6545">
            <v>12.34</v>
          </cell>
          <cell r="E6545">
            <v>12.34</v>
          </cell>
          <cell r="F6545">
            <v>44562</v>
          </cell>
        </row>
        <row r="6546">
          <cell r="A6546" t="str">
            <v>90969</v>
          </cell>
          <cell r="C6546" t="str">
            <v>END-STAGE RENAL DISEASE (ESRD) RELATED S</v>
          </cell>
          <cell r="D6546">
            <v>12.04</v>
          </cell>
          <cell r="E6546">
            <v>12.04</v>
          </cell>
          <cell r="F6546">
            <v>44562</v>
          </cell>
        </row>
        <row r="6547">
          <cell r="A6547" t="str">
            <v>90970</v>
          </cell>
          <cell r="C6547" t="str">
            <v>END-STAGE RENAL DISEASE (ESRD) RELATED S</v>
          </cell>
          <cell r="D6547">
            <v>6.38</v>
          </cell>
          <cell r="E6547">
            <v>6.38</v>
          </cell>
          <cell r="F6547">
            <v>44562</v>
          </cell>
        </row>
        <row r="6548">
          <cell r="A6548" t="str">
            <v>90989</v>
          </cell>
          <cell r="C6548" t="str">
            <v>DIALYSIS TRAINING COMPLETE</v>
          </cell>
          <cell r="D6548" t="str">
            <v>**</v>
          </cell>
          <cell r="E6548" t="str">
            <v>**</v>
          </cell>
        </row>
        <row r="6549">
          <cell r="A6549" t="str">
            <v>90993</v>
          </cell>
          <cell r="C6549" t="str">
            <v>DIALYSIS TRAINING INCOMPL</v>
          </cell>
          <cell r="D6549" t="str">
            <v>**</v>
          </cell>
          <cell r="E6549" t="str">
            <v>**</v>
          </cell>
        </row>
        <row r="6550">
          <cell r="A6550" t="str">
            <v>91010</v>
          </cell>
          <cell r="C6550" t="str">
            <v>ESOPHAGEAL MOTILITY (MANOMETRIC STUDY OF</v>
          </cell>
          <cell r="D6550">
            <v>54.07</v>
          </cell>
          <cell r="E6550">
            <v>54.07</v>
          </cell>
          <cell r="F6550">
            <v>44562</v>
          </cell>
        </row>
        <row r="6551">
          <cell r="A6551" t="str">
            <v>91010</v>
          </cell>
          <cell r="C6551" t="str">
            <v>ESOPHAGUS MOTILITY STUDY</v>
          </cell>
          <cell r="D6551">
            <v>145.30000000000001</v>
          </cell>
          <cell r="E6551">
            <v>145.30000000000001</v>
          </cell>
          <cell r="F6551">
            <v>44562</v>
          </cell>
        </row>
        <row r="6552">
          <cell r="A6552" t="str">
            <v>91030</v>
          </cell>
          <cell r="C6552" t="str">
            <v>ISOPHAGUS ACID PERFUSION (BERNSTEIN)TEST</v>
          </cell>
          <cell r="D6552">
            <v>105.89</v>
          </cell>
          <cell r="E6552">
            <v>105.89</v>
          </cell>
          <cell r="F6552">
            <v>44562</v>
          </cell>
        </row>
        <row r="6553">
          <cell r="A6553" t="str">
            <v>91034</v>
          </cell>
          <cell r="C6553" t="str">
            <v>ESOPHAGUS, GASTROESOPHAGEAL REFLUX TEST;</v>
          </cell>
          <cell r="D6553">
            <v>41.95</v>
          </cell>
          <cell r="E6553">
            <v>41.95</v>
          </cell>
          <cell r="F6553">
            <v>44562</v>
          </cell>
        </row>
        <row r="6554">
          <cell r="A6554" t="str">
            <v>91034</v>
          </cell>
          <cell r="C6554" t="str">
            <v>ESOPHAGUS, GASTROESOPHAGEAL REFLUX TEST;</v>
          </cell>
          <cell r="D6554">
            <v>151.66</v>
          </cell>
          <cell r="E6554">
            <v>151.66</v>
          </cell>
          <cell r="F6554">
            <v>44562</v>
          </cell>
        </row>
        <row r="6555">
          <cell r="A6555" t="str">
            <v>91034</v>
          </cell>
          <cell r="C6555" t="str">
            <v>ESOPHAGUS, GASTROESOPHAGEAL REFLUX TEST;</v>
          </cell>
          <cell r="D6555">
            <v>109.7</v>
          </cell>
          <cell r="E6555">
            <v>109.7</v>
          </cell>
          <cell r="F6555">
            <v>44562</v>
          </cell>
        </row>
        <row r="6556">
          <cell r="A6556" t="str">
            <v>91035</v>
          </cell>
          <cell r="C6556" t="str">
            <v>ESOPHAGUS, GASTROESOPHAGEAL REFLUX TEST;</v>
          </cell>
          <cell r="D6556">
            <v>67.55</v>
          </cell>
          <cell r="E6556">
            <v>67.55</v>
          </cell>
          <cell r="F6556">
            <v>44562</v>
          </cell>
        </row>
        <row r="6557">
          <cell r="A6557" t="str">
            <v>91035</v>
          </cell>
          <cell r="C6557" t="str">
            <v>ESOPHAGUS, GASTROESOPHAGEAL REFLUX TEST;</v>
          </cell>
          <cell r="D6557">
            <v>409.26</v>
          </cell>
          <cell r="E6557">
            <v>409.26</v>
          </cell>
          <cell r="F6557">
            <v>44562</v>
          </cell>
        </row>
        <row r="6558">
          <cell r="A6558" t="str">
            <v>91035</v>
          </cell>
          <cell r="C6558" t="str">
            <v>ESOPHAGUS, GASTROESOPHAGEAL REFLUX TEST;</v>
          </cell>
          <cell r="D6558">
            <v>341.7</v>
          </cell>
          <cell r="E6558">
            <v>341.7</v>
          </cell>
          <cell r="F6558">
            <v>44562</v>
          </cell>
        </row>
        <row r="6559">
          <cell r="A6559" t="str">
            <v>91037</v>
          </cell>
          <cell r="C6559" t="str">
            <v>ESOPHAGEAL FUNCTION TEST, GASTROESOPHAGE</v>
          </cell>
          <cell r="D6559">
            <v>42.52</v>
          </cell>
          <cell r="E6559">
            <v>42.52</v>
          </cell>
          <cell r="F6559">
            <v>44562</v>
          </cell>
        </row>
        <row r="6560">
          <cell r="A6560" t="str">
            <v>91037</v>
          </cell>
          <cell r="C6560" t="str">
            <v>ESOPHAGEAL FUNCTION TEST, GASTROESOPHAGE</v>
          </cell>
          <cell r="D6560">
            <v>121.99999999999999</v>
          </cell>
          <cell r="E6560">
            <v>121.99999999999999</v>
          </cell>
          <cell r="F6560">
            <v>44562</v>
          </cell>
        </row>
        <row r="6561">
          <cell r="A6561" t="str">
            <v>91037</v>
          </cell>
          <cell r="C6561" t="str">
            <v>ESOPHAGEAL FUNCTION TEST, GASTROESOPHAGE</v>
          </cell>
          <cell r="D6561">
            <v>79.489999999999995</v>
          </cell>
          <cell r="E6561">
            <v>79.489999999999995</v>
          </cell>
          <cell r="F6561">
            <v>44562</v>
          </cell>
        </row>
        <row r="6562">
          <cell r="A6562" t="str">
            <v>91038</v>
          </cell>
          <cell r="C6562" t="str">
            <v>ESOPHAGEAL FUNCTION TEST, GASTROESOPHAGE</v>
          </cell>
          <cell r="D6562">
            <v>48.12</v>
          </cell>
          <cell r="E6562">
            <v>48.12</v>
          </cell>
          <cell r="F6562">
            <v>44562</v>
          </cell>
        </row>
        <row r="6563">
          <cell r="A6563" t="str">
            <v>91038</v>
          </cell>
          <cell r="C6563" t="str">
            <v>ESOPHAGEAL FUNCTION TEST, GASTROESOPHAGE</v>
          </cell>
          <cell r="D6563">
            <v>108.03</v>
          </cell>
          <cell r="E6563">
            <v>108.03</v>
          </cell>
          <cell r="F6563">
            <v>44562</v>
          </cell>
        </row>
        <row r="6564">
          <cell r="A6564" t="str">
            <v>91038</v>
          </cell>
          <cell r="C6564" t="str">
            <v>ESOPHAGEAL FUNCTION TEST, GASTROESOPHAGE</v>
          </cell>
          <cell r="D6564">
            <v>59.9</v>
          </cell>
          <cell r="E6564">
            <v>59.9</v>
          </cell>
          <cell r="F6564">
            <v>44562</v>
          </cell>
        </row>
        <row r="6565">
          <cell r="A6565" t="str">
            <v>91040</v>
          </cell>
          <cell r="C6565" t="str">
            <v>ESOPHAGEAL BALLOON DISTENSION PROVOCATIO</v>
          </cell>
          <cell r="D6565">
            <v>43.63</v>
          </cell>
          <cell r="E6565">
            <v>43.63</v>
          </cell>
          <cell r="F6565">
            <v>44562</v>
          </cell>
        </row>
        <row r="6566">
          <cell r="A6566" t="str">
            <v>91040</v>
          </cell>
          <cell r="C6566" t="str">
            <v>ESOPHAGEAL BALLOON DISTENSION PROVOCATIO</v>
          </cell>
          <cell r="D6566">
            <v>287.33</v>
          </cell>
          <cell r="E6566">
            <v>287.33</v>
          </cell>
          <cell r="F6566">
            <v>44562</v>
          </cell>
        </row>
        <row r="6567">
          <cell r="A6567" t="str">
            <v>91040</v>
          </cell>
          <cell r="C6567" t="str">
            <v>ESOPHAGEAL BALLOON DISTENSION PROVOCATIO</v>
          </cell>
          <cell r="D6567">
            <v>243.7</v>
          </cell>
          <cell r="E6567">
            <v>243.7</v>
          </cell>
          <cell r="F6567">
            <v>44562</v>
          </cell>
        </row>
        <row r="6568">
          <cell r="A6568" t="str">
            <v>91065</v>
          </cell>
          <cell r="C6568" t="str">
            <v>BREATH HYDROGEN TEST (EG, FOR DETECTION</v>
          </cell>
          <cell r="D6568">
            <v>8.49</v>
          </cell>
          <cell r="E6568">
            <v>8.49</v>
          </cell>
          <cell r="F6568">
            <v>44562</v>
          </cell>
        </row>
        <row r="6569">
          <cell r="A6569" t="str">
            <v>91065</v>
          </cell>
          <cell r="C6569" t="str">
            <v>BREATH HYDROGEN TEST (EG, FOR DETECTION</v>
          </cell>
          <cell r="D6569">
            <v>49.7</v>
          </cell>
          <cell r="E6569">
            <v>49.7</v>
          </cell>
          <cell r="F6569">
            <v>44562</v>
          </cell>
        </row>
        <row r="6570">
          <cell r="A6570" t="str">
            <v>91065</v>
          </cell>
          <cell r="C6570" t="str">
            <v>BREATH HYDROGEN TEST (EG, FOR DETECTION</v>
          </cell>
          <cell r="D6570">
            <v>41.23</v>
          </cell>
          <cell r="E6570">
            <v>41.23</v>
          </cell>
          <cell r="F6570">
            <v>44562</v>
          </cell>
        </row>
        <row r="6571">
          <cell r="A6571" t="str">
            <v>91113</v>
          </cell>
          <cell r="C6571" t="str">
            <v>GI TRC IMG INTRAL COLON I&amp;R</v>
          </cell>
          <cell r="D6571">
            <v>102.95</v>
          </cell>
          <cell r="E6571">
            <v>102.95</v>
          </cell>
          <cell r="F6571">
            <v>44562</v>
          </cell>
        </row>
        <row r="6572">
          <cell r="A6572" t="str">
            <v>91113</v>
          </cell>
          <cell r="C6572" t="str">
            <v>GI TRC IMG INTRAL COLON I&amp;R</v>
          </cell>
          <cell r="D6572">
            <v>780.4</v>
          </cell>
          <cell r="E6572">
            <v>780.4</v>
          </cell>
          <cell r="F6572">
            <v>44562</v>
          </cell>
        </row>
        <row r="6573">
          <cell r="A6573" t="str">
            <v>91113</v>
          </cell>
          <cell r="C6573" t="str">
            <v>GI TRC IMG INTRAL COLON I&amp;R</v>
          </cell>
          <cell r="D6573">
            <v>677.45</v>
          </cell>
          <cell r="E6573">
            <v>677.45</v>
          </cell>
          <cell r="F6573">
            <v>44562</v>
          </cell>
        </row>
        <row r="6574">
          <cell r="A6574" t="str">
            <v>91120</v>
          </cell>
          <cell r="C6574" t="str">
            <v>RECTAL SENSATION, TONE, AND COMPLIANCE T</v>
          </cell>
          <cell r="D6574">
            <v>39.630000000000003</v>
          </cell>
          <cell r="E6574">
            <v>39.630000000000003</v>
          </cell>
          <cell r="F6574">
            <v>44562</v>
          </cell>
        </row>
        <row r="6575">
          <cell r="A6575" t="str">
            <v>91120</v>
          </cell>
          <cell r="C6575" t="str">
            <v>RECTAL SENSATION, TONE, AND COMPLIANCE T</v>
          </cell>
          <cell r="D6575">
            <v>294.41000000000003</v>
          </cell>
          <cell r="E6575">
            <v>294.41000000000003</v>
          </cell>
          <cell r="F6575">
            <v>44562</v>
          </cell>
        </row>
        <row r="6576">
          <cell r="A6576" t="str">
            <v>91120</v>
          </cell>
          <cell r="C6576" t="str">
            <v>RECTAL SENSATION, TONE, AND COMPLIANCE T</v>
          </cell>
          <cell r="D6576">
            <v>254.78999999999996</v>
          </cell>
          <cell r="E6576">
            <v>254.78999999999996</v>
          </cell>
          <cell r="F6576">
            <v>44562</v>
          </cell>
        </row>
        <row r="6577">
          <cell r="A6577" t="str">
            <v>91122</v>
          </cell>
          <cell r="C6577" t="str">
            <v>ANORECTAL MANOMETRY</v>
          </cell>
          <cell r="D6577">
            <v>73.37</v>
          </cell>
          <cell r="E6577">
            <v>73.37</v>
          </cell>
          <cell r="F6577">
            <v>44562</v>
          </cell>
        </row>
        <row r="6578">
          <cell r="A6578" t="str">
            <v>91122</v>
          </cell>
          <cell r="C6578" t="str">
            <v>ANORECTAL MANOMETRY</v>
          </cell>
          <cell r="D6578">
            <v>178.14</v>
          </cell>
          <cell r="E6578">
            <v>178.14</v>
          </cell>
          <cell r="F6578">
            <v>44562</v>
          </cell>
        </row>
        <row r="6579">
          <cell r="A6579" t="str">
            <v>91122</v>
          </cell>
          <cell r="C6579" t="str">
            <v>ANORECTAL MANOMETRY</v>
          </cell>
          <cell r="D6579">
            <v>104.77</v>
          </cell>
          <cell r="E6579">
            <v>104.77</v>
          </cell>
          <cell r="F6579">
            <v>44562</v>
          </cell>
        </row>
        <row r="6580">
          <cell r="A6580" t="str">
            <v>91200</v>
          </cell>
          <cell r="C6580" t="str">
            <v>LIVER ELASTOGRAPHY</v>
          </cell>
          <cell r="D6580">
            <v>12.57</v>
          </cell>
          <cell r="E6580">
            <v>12.57</v>
          </cell>
          <cell r="F6580">
            <v>44562</v>
          </cell>
        </row>
        <row r="6581">
          <cell r="A6581" t="str">
            <v>91200</v>
          </cell>
          <cell r="C6581" t="str">
            <v>LIVER ELASTOGRAPHY</v>
          </cell>
          <cell r="D6581">
            <v>29.7</v>
          </cell>
          <cell r="E6581">
            <v>29.7</v>
          </cell>
          <cell r="F6581">
            <v>44562</v>
          </cell>
        </row>
        <row r="6582">
          <cell r="A6582" t="str">
            <v>92002</v>
          </cell>
          <cell r="C6582" t="str">
            <v>EYE EXAM &amp; TREATMENT,INITIAL</v>
          </cell>
          <cell r="D6582">
            <v>35.39</v>
          </cell>
          <cell r="E6582">
            <v>53.85</v>
          </cell>
          <cell r="F6582">
            <v>44562</v>
          </cell>
        </row>
        <row r="6583">
          <cell r="A6583" t="str">
            <v>92004</v>
          </cell>
          <cell r="C6583" t="str">
            <v>EYE EXAM &amp; TREATMENT,INITIAL</v>
          </cell>
          <cell r="D6583">
            <v>73.44</v>
          </cell>
          <cell r="E6583">
            <v>101.69</v>
          </cell>
          <cell r="F6583">
            <v>44562</v>
          </cell>
        </row>
        <row r="6584">
          <cell r="A6584" t="str">
            <v>92012</v>
          </cell>
          <cell r="C6584" t="str">
            <v>EYE EXAM &amp; TREATMENT</v>
          </cell>
          <cell r="D6584">
            <v>37.44</v>
          </cell>
          <cell r="E6584">
            <v>56.74</v>
          </cell>
          <cell r="F6584">
            <v>44562</v>
          </cell>
        </row>
        <row r="6585">
          <cell r="A6585" t="str">
            <v>92019</v>
          </cell>
          <cell r="C6585" t="str">
            <v>OPTHALMOL EXAM/EVAL UNDER GEN ANESTHESIA</v>
          </cell>
          <cell r="D6585">
            <v>51.94</v>
          </cell>
          <cell r="E6585">
            <v>51.94</v>
          </cell>
          <cell r="F6585">
            <v>44562</v>
          </cell>
        </row>
        <row r="6586">
          <cell r="A6586" t="str">
            <v>92025</v>
          </cell>
          <cell r="C6586" t="str">
            <v>COMPUTERIZED CORNEAL TOPOGRAPHY, UNILATE</v>
          </cell>
          <cell r="D6586">
            <v>14.41</v>
          </cell>
          <cell r="E6586">
            <v>14.41</v>
          </cell>
          <cell r="F6586">
            <v>44562</v>
          </cell>
        </row>
        <row r="6587">
          <cell r="A6587" t="str">
            <v>92025</v>
          </cell>
          <cell r="C6587" t="str">
            <v>COMPUTERIZED CORNEAL TOPOGRAPHY, UNILATE</v>
          </cell>
          <cell r="D6587">
            <v>24.68</v>
          </cell>
          <cell r="E6587">
            <v>24.68</v>
          </cell>
          <cell r="F6587">
            <v>44562</v>
          </cell>
        </row>
        <row r="6588">
          <cell r="A6588" t="str">
            <v>92025</v>
          </cell>
          <cell r="C6588" t="str">
            <v>COMPUTERIZED CORNEAL TOPOGRAPHY, UNILATE</v>
          </cell>
          <cell r="D6588">
            <v>10.26</v>
          </cell>
          <cell r="E6588">
            <v>10.26</v>
          </cell>
          <cell r="F6588">
            <v>44562</v>
          </cell>
        </row>
        <row r="6589">
          <cell r="A6589" t="str">
            <v>92136</v>
          </cell>
          <cell r="C6589" t="str">
            <v>OPHTHALMIC BIOMETRY</v>
          </cell>
          <cell r="D6589">
            <v>22.68</v>
          </cell>
          <cell r="E6589">
            <v>22.68</v>
          </cell>
          <cell r="F6589">
            <v>44562</v>
          </cell>
        </row>
        <row r="6590">
          <cell r="A6590" t="str">
            <v>92136</v>
          </cell>
          <cell r="C6590" t="str">
            <v>OPHTHALMIC BIOMETRY BY PARTIAL COHERENCE</v>
          </cell>
          <cell r="D6590">
            <v>22.68</v>
          </cell>
          <cell r="E6590">
            <v>22.68</v>
          </cell>
          <cell r="F6590">
            <v>44562</v>
          </cell>
        </row>
        <row r="6591">
          <cell r="A6591" t="str">
            <v>92136</v>
          </cell>
          <cell r="C6591" t="str">
            <v>OPHTHALMIC BIOMETRY</v>
          </cell>
          <cell r="D6591">
            <v>59.28</v>
          </cell>
          <cell r="E6591">
            <v>59.28</v>
          </cell>
          <cell r="F6591">
            <v>44562</v>
          </cell>
        </row>
        <row r="6592">
          <cell r="A6592" t="str">
            <v>92228</v>
          </cell>
          <cell r="C6592" t="str">
            <v>REMOTE IMAGING FOR MONITORING AND MANAGE</v>
          </cell>
          <cell r="D6592">
            <v>14.13</v>
          </cell>
          <cell r="E6592">
            <v>14.13</v>
          </cell>
          <cell r="F6592">
            <v>44562</v>
          </cell>
        </row>
        <row r="6593">
          <cell r="A6593" t="str">
            <v>92250</v>
          </cell>
          <cell r="C6593" t="str">
            <v>FUNDUS PHOTOGRAPHY WITH INTERPRETATION A</v>
          </cell>
          <cell r="D6593">
            <v>18.739999999999998</v>
          </cell>
          <cell r="E6593">
            <v>18.739999999999998</v>
          </cell>
          <cell r="F6593">
            <v>44562</v>
          </cell>
        </row>
        <row r="6594">
          <cell r="A6594" t="str">
            <v>92250</v>
          </cell>
          <cell r="C6594" t="str">
            <v>FUNDUS PHOTOGRAPHY WITH INTERPRETATION A</v>
          </cell>
          <cell r="D6594">
            <v>41.26</v>
          </cell>
          <cell r="E6594">
            <v>41.26</v>
          </cell>
          <cell r="F6594">
            <v>44562</v>
          </cell>
        </row>
        <row r="6595">
          <cell r="A6595" t="str">
            <v>92274</v>
          </cell>
          <cell r="C6595" t="str">
            <v>MULTIFOCAL ERG W/I&amp;R</v>
          </cell>
          <cell r="D6595">
            <v>75.03</v>
          </cell>
          <cell r="E6595">
            <v>75.03</v>
          </cell>
          <cell r="F6595">
            <v>44562</v>
          </cell>
        </row>
        <row r="6596">
          <cell r="A6596" t="str">
            <v>92502</v>
          </cell>
          <cell r="C6596" t="str">
            <v>EAR AND THROAT EXAMINATION</v>
          </cell>
          <cell r="D6596">
            <v>73.77</v>
          </cell>
          <cell r="E6596">
            <v>73.77</v>
          </cell>
          <cell r="F6596">
            <v>44562</v>
          </cell>
        </row>
        <row r="6597">
          <cell r="A6597" t="str">
            <v>92504</v>
          </cell>
          <cell r="C6597" t="str">
            <v>SPECIAL EAR EXAMINATION</v>
          </cell>
          <cell r="D6597">
            <v>7.6</v>
          </cell>
          <cell r="E6597">
            <v>21.58</v>
          </cell>
          <cell r="F6597">
            <v>44562</v>
          </cell>
        </row>
        <row r="6598">
          <cell r="A6598" t="str">
            <v>92511</v>
          </cell>
          <cell r="C6598" t="str">
            <v>VISUALIZATION NOSE &amp; THROAT</v>
          </cell>
          <cell r="D6598">
            <v>45.56</v>
          </cell>
          <cell r="E6598">
            <v>113.82</v>
          </cell>
          <cell r="F6598">
            <v>44562</v>
          </cell>
        </row>
        <row r="6599">
          <cell r="A6599" t="str">
            <v>92512</v>
          </cell>
          <cell r="C6599" t="str">
            <v>NASAL FUNCTION STUDIES</v>
          </cell>
          <cell r="D6599">
            <v>22.33</v>
          </cell>
          <cell r="E6599">
            <v>45.56</v>
          </cell>
          <cell r="F6599">
            <v>44562</v>
          </cell>
        </row>
        <row r="6600">
          <cell r="A6600" t="str">
            <v>92520</v>
          </cell>
          <cell r="C6600" t="str">
            <v>LARYNGEAL FUNCTION STUDIES (IE, AERODYNA</v>
          </cell>
          <cell r="D6600">
            <v>31.370000000000005</v>
          </cell>
          <cell r="E6600">
            <v>46.75</v>
          </cell>
          <cell r="F6600">
            <v>44562</v>
          </cell>
        </row>
        <row r="6601">
          <cell r="A6601" t="str">
            <v>92531</v>
          </cell>
          <cell r="C6601" t="str">
            <v>SPONTANEOUS NYSTAGMUS TEST</v>
          </cell>
          <cell r="D6601">
            <v>17.510000000000002</v>
          </cell>
          <cell r="E6601">
            <v>17.510000000000002</v>
          </cell>
          <cell r="F6601">
            <v>44562</v>
          </cell>
        </row>
        <row r="6602">
          <cell r="A6602" t="str">
            <v>92532</v>
          </cell>
          <cell r="C6602" t="str">
            <v>POSITIONAL NYSTAGMUS TEST</v>
          </cell>
          <cell r="D6602">
            <v>17.86</v>
          </cell>
          <cell r="E6602">
            <v>17.86</v>
          </cell>
          <cell r="F6602">
            <v>44562</v>
          </cell>
        </row>
        <row r="6603">
          <cell r="A6603" t="str">
            <v>92533</v>
          </cell>
          <cell r="C6603" t="str">
            <v>INNER EAR TEST</v>
          </cell>
          <cell r="D6603">
            <v>11.38</v>
          </cell>
          <cell r="E6603">
            <v>11.38</v>
          </cell>
          <cell r="F6603">
            <v>44562</v>
          </cell>
        </row>
        <row r="6604">
          <cell r="A6604" t="str">
            <v>92534</v>
          </cell>
          <cell r="C6604" t="str">
            <v>OPTOKINETIC NYSTAGMUS TEST</v>
          </cell>
          <cell r="D6604">
            <v>33.630000000000003</v>
          </cell>
          <cell r="E6604">
            <v>33.630000000000003</v>
          </cell>
          <cell r="F6604">
            <v>44562</v>
          </cell>
        </row>
        <row r="6605">
          <cell r="A6605" t="str">
            <v>92537</v>
          </cell>
          <cell r="C6605" t="str">
            <v>CALORIC VSTBLR TEST W/REC</v>
          </cell>
          <cell r="D6605">
            <v>26.98</v>
          </cell>
          <cell r="E6605">
            <v>26.98</v>
          </cell>
          <cell r="F6605">
            <v>44562</v>
          </cell>
        </row>
        <row r="6606">
          <cell r="A6606" t="str">
            <v>92537</v>
          </cell>
          <cell r="C6606" t="str">
            <v>CALORIC VSTBLR TEST W/REC</v>
          </cell>
          <cell r="D6606">
            <v>33.81</v>
          </cell>
          <cell r="E6606">
            <v>33.81</v>
          </cell>
          <cell r="F6606">
            <v>44562</v>
          </cell>
        </row>
        <row r="6607">
          <cell r="A6607" t="str">
            <v>92537</v>
          </cell>
          <cell r="C6607" t="str">
            <v>CALORIC VSTBLR TEST W/REC</v>
          </cell>
          <cell r="D6607">
            <v>6.83</v>
          </cell>
          <cell r="E6607">
            <v>6.83</v>
          </cell>
          <cell r="F6607">
            <v>44562</v>
          </cell>
        </row>
        <row r="6608">
          <cell r="A6608" t="str">
            <v>92538</v>
          </cell>
          <cell r="C6608" t="str">
            <v>CALORIC VSTBLR TEST W/REC</v>
          </cell>
          <cell r="D6608">
            <v>13.49</v>
          </cell>
          <cell r="E6608">
            <v>13.49</v>
          </cell>
          <cell r="F6608">
            <v>44562</v>
          </cell>
        </row>
        <row r="6609">
          <cell r="A6609" t="str">
            <v>92538</v>
          </cell>
          <cell r="C6609" t="str">
            <v>CALORIC VSTBLR TEST W/REC</v>
          </cell>
          <cell r="D6609">
            <v>17.170000000000002</v>
          </cell>
          <cell r="E6609">
            <v>17.170000000000002</v>
          </cell>
          <cell r="F6609">
            <v>44562</v>
          </cell>
        </row>
        <row r="6610">
          <cell r="A6610" t="str">
            <v>92538</v>
          </cell>
          <cell r="C6610" t="str">
            <v>CALORIC VSTBLR TEST W/REC</v>
          </cell>
          <cell r="D6610">
            <v>3.68</v>
          </cell>
          <cell r="E6610">
            <v>3.68</v>
          </cell>
          <cell r="F6610">
            <v>44562</v>
          </cell>
        </row>
        <row r="6611">
          <cell r="A6611" t="str">
            <v>92541</v>
          </cell>
          <cell r="C6611" t="str">
            <v>SPECIAL EYE TEST</v>
          </cell>
          <cell r="D6611">
            <v>44.76</v>
          </cell>
          <cell r="E6611">
            <v>44.76</v>
          </cell>
          <cell r="F6611">
            <v>44562</v>
          </cell>
        </row>
        <row r="6612">
          <cell r="A6612" t="str">
            <v>92542</v>
          </cell>
          <cell r="C6612" t="str">
            <v>SPECIAL EYE TEST</v>
          </cell>
          <cell r="D6612">
            <v>13.53</v>
          </cell>
          <cell r="E6612">
            <v>13.53</v>
          </cell>
          <cell r="F6612">
            <v>44562</v>
          </cell>
        </row>
        <row r="6613">
          <cell r="A6613" t="str">
            <v>92542</v>
          </cell>
          <cell r="C6613" t="str">
            <v>SPECIAL EYE TEST</v>
          </cell>
          <cell r="D6613">
            <v>46.37</v>
          </cell>
          <cell r="E6613">
            <v>46.37</v>
          </cell>
          <cell r="F6613">
            <v>44562</v>
          </cell>
        </row>
        <row r="6614">
          <cell r="A6614" t="str">
            <v>92544</v>
          </cell>
          <cell r="C6614" t="str">
            <v>SPECIAL EYE TEST</v>
          </cell>
          <cell r="D6614">
            <v>37.25</v>
          </cell>
          <cell r="E6614">
            <v>37.25</v>
          </cell>
          <cell r="F6614">
            <v>44562</v>
          </cell>
        </row>
        <row r="6615">
          <cell r="A6615" t="str">
            <v>92545</v>
          </cell>
          <cell r="C6615" t="str">
            <v>SPECIAL EYE TEST</v>
          </cell>
          <cell r="D6615">
            <v>34.950000000000003</v>
          </cell>
          <cell r="E6615">
            <v>34.950000000000003</v>
          </cell>
          <cell r="F6615">
            <v>44562</v>
          </cell>
        </row>
        <row r="6616">
          <cell r="A6616" t="str">
            <v>92551</v>
          </cell>
          <cell r="C6616" t="str">
            <v>HEARING TEST</v>
          </cell>
          <cell r="D6616">
            <v>8.02</v>
          </cell>
          <cell r="E6616">
            <v>8.02</v>
          </cell>
          <cell r="F6616">
            <v>44562</v>
          </cell>
        </row>
        <row r="6617">
          <cell r="A6617" t="str">
            <v>92552</v>
          </cell>
          <cell r="C6617" t="str">
            <v>HEARING TEST</v>
          </cell>
          <cell r="D6617">
            <v>16.149999999999999</v>
          </cell>
          <cell r="E6617">
            <v>16.149999999999999</v>
          </cell>
          <cell r="F6617">
            <v>44562</v>
          </cell>
        </row>
        <row r="6618">
          <cell r="A6618" t="str">
            <v>92553</v>
          </cell>
          <cell r="C6618" t="str">
            <v>HEARING TEST</v>
          </cell>
          <cell r="D6618">
            <v>21.57</v>
          </cell>
          <cell r="E6618">
            <v>21.57</v>
          </cell>
          <cell r="F6618">
            <v>44562</v>
          </cell>
        </row>
        <row r="6619">
          <cell r="A6619" t="str">
            <v>92557</v>
          </cell>
          <cell r="C6619" t="str">
            <v>COMPREHENSIVE AUDIOMETRY THRESHOLD EVALU</v>
          </cell>
          <cell r="D6619">
            <v>33.31</v>
          </cell>
          <cell r="E6619">
            <v>35.270000000000003</v>
          </cell>
          <cell r="F6619">
            <v>44562</v>
          </cell>
        </row>
        <row r="6620">
          <cell r="A6620" t="str">
            <v>92562</v>
          </cell>
          <cell r="C6620" t="str">
            <v>SPECIAL HEARING TEST</v>
          </cell>
          <cell r="D6620">
            <v>16.989999999999998</v>
          </cell>
          <cell r="E6620">
            <v>16.989999999999998</v>
          </cell>
          <cell r="F6620">
            <v>44562</v>
          </cell>
        </row>
        <row r="6621">
          <cell r="A6621" t="str">
            <v>92563</v>
          </cell>
          <cell r="C6621" t="str">
            <v>SPECIAL HEARING TEST</v>
          </cell>
          <cell r="D6621">
            <v>15.320000000000002</v>
          </cell>
          <cell r="E6621">
            <v>15.320000000000002</v>
          </cell>
          <cell r="F6621">
            <v>44562</v>
          </cell>
        </row>
        <row r="6622">
          <cell r="A6622" t="str">
            <v>92565</v>
          </cell>
          <cell r="C6622" t="str">
            <v>SPECIAL HEARING TEST</v>
          </cell>
          <cell r="D6622">
            <v>9.44</v>
          </cell>
          <cell r="E6622">
            <v>9.44</v>
          </cell>
          <cell r="F6622">
            <v>44562</v>
          </cell>
        </row>
        <row r="6623">
          <cell r="A6623" t="str">
            <v>92567</v>
          </cell>
          <cell r="C6623" t="str">
            <v>TYMPANOMETRY</v>
          </cell>
          <cell r="D6623">
            <v>12.23</v>
          </cell>
          <cell r="E6623">
            <v>13.64</v>
          </cell>
          <cell r="F6623">
            <v>44562</v>
          </cell>
        </row>
        <row r="6624">
          <cell r="A6624" t="str">
            <v>92568</v>
          </cell>
          <cell r="C6624" t="str">
            <v>ACOUSTIC REFLEX TESTING; THRESHOLD</v>
          </cell>
          <cell r="D6624">
            <v>14.29</v>
          </cell>
          <cell r="E6624">
            <v>14.29</v>
          </cell>
          <cell r="F6624">
            <v>44562</v>
          </cell>
        </row>
        <row r="6625">
          <cell r="A6625" t="str">
            <v>92571</v>
          </cell>
          <cell r="C6625" t="str">
            <v>SPECIAL HEARING TEST</v>
          </cell>
          <cell r="D6625">
            <v>12.23</v>
          </cell>
          <cell r="E6625">
            <v>12.23</v>
          </cell>
          <cell r="F6625">
            <v>44562</v>
          </cell>
        </row>
        <row r="6626">
          <cell r="A6626" t="str">
            <v>92572</v>
          </cell>
          <cell r="C6626" t="str">
            <v>SPECIAL HEARING TEST</v>
          </cell>
          <cell r="D6626">
            <v>13.07</v>
          </cell>
          <cell r="E6626">
            <v>13.07</v>
          </cell>
          <cell r="F6626">
            <v>44562</v>
          </cell>
        </row>
        <row r="6627">
          <cell r="A6627" t="str">
            <v>92575</v>
          </cell>
          <cell r="C6627" t="str">
            <v>SPECIAL HEARING TEST</v>
          </cell>
          <cell r="D6627">
            <v>26.4</v>
          </cell>
          <cell r="E6627">
            <v>26.4</v>
          </cell>
          <cell r="F6627">
            <v>44562</v>
          </cell>
        </row>
        <row r="6628">
          <cell r="A6628" t="str">
            <v>92576</v>
          </cell>
          <cell r="C6628" t="str">
            <v>SPECIAL HEARING TEST</v>
          </cell>
          <cell r="D6628">
            <v>15.779999999999998</v>
          </cell>
          <cell r="E6628">
            <v>15.779999999999998</v>
          </cell>
          <cell r="F6628">
            <v>44562</v>
          </cell>
        </row>
        <row r="6629">
          <cell r="A6629" t="str">
            <v>92577</v>
          </cell>
          <cell r="C6629" t="str">
            <v>SPECIAL HEARING TEST</v>
          </cell>
          <cell r="D6629">
            <v>12.8</v>
          </cell>
          <cell r="E6629">
            <v>12.8</v>
          </cell>
          <cell r="F6629">
            <v>44562</v>
          </cell>
        </row>
        <row r="6630">
          <cell r="A6630" t="str">
            <v>92582</v>
          </cell>
          <cell r="C6630" t="str">
            <v>SPECIAL HEARING TEST</v>
          </cell>
          <cell r="D6630">
            <v>30.809999999999995</v>
          </cell>
          <cell r="E6630">
            <v>30.809999999999995</v>
          </cell>
          <cell r="F6630">
            <v>44562</v>
          </cell>
        </row>
        <row r="6631">
          <cell r="A6631" t="str">
            <v>92583</v>
          </cell>
          <cell r="C6631" t="str">
            <v>SPECIAL HEARING TEST</v>
          </cell>
          <cell r="D6631">
            <v>24.75</v>
          </cell>
          <cell r="E6631">
            <v>24.75</v>
          </cell>
          <cell r="F6631">
            <v>44562</v>
          </cell>
        </row>
        <row r="6632">
          <cell r="A6632" t="str">
            <v>92584</v>
          </cell>
          <cell r="C6632" t="str">
            <v>ELECTROCOCHLEOGRAPHY</v>
          </cell>
          <cell r="D6632">
            <v>50.19</v>
          </cell>
          <cell r="E6632">
            <v>50.19</v>
          </cell>
          <cell r="F6632">
            <v>44562</v>
          </cell>
        </row>
        <row r="6633">
          <cell r="A6633" t="str">
            <v>92587</v>
          </cell>
          <cell r="C6633" t="str">
            <v>EVOKED OTOACOUSTIC EMISSIONS; LIMITED (S</v>
          </cell>
          <cell r="D6633">
            <v>29.18</v>
          </cell>
          <cell r="E6633">
            <v>29.18</v>
          </cell>
          <cell r="F6633">
            <v>44562</v>
          </cell>
        </row>
        <row r="6634">
          <cell r="A6634" t="str">
            <v>92590</v>
          </cell>
          <cell r="C6634" t="str">
            <v>HEARING AID EXAMINATION AND SELECTION MO</v>
          </cell>
          <cell r="D6634">
            <v>34.46</v>
          </cell>
          <cell r="E6634">
            <v>34.46</v>
          </cell>
          <cell r="F6634">
            <v>44562</v>
          </cell>
        </row>
        <row r="6635">
          <cell r="A6635" t="str">
            <v>92591</v>
          </cell>
          <cell r="C6635" t="str">
            <v>HEARING AID EXAM AND SELECTION BINAURAL</v>
          </cell>
          <cell r="D6635">
            <v>51.76</v>
          </cell>
          <cell r="E6635">
            <v>51.76</v>
          </cell>
          <cell r="F6635">
            <v>44562</v>
          </cell>
        </row>
        <row r="6636">
          <cell r="A6636" t="str">
            <v>92592</v>
          </cell>
          <cell r="C6636" t="str">
            <v>HEARING AID CHECK MONAURAL</v>
          </cell>
          <cell r="D6636">
            <v>15.08</v>
          </cell>
          <cell r="E6636">
            <v>15.08</v>
          </cell>
          <cell r="F6636">
            <v>44562</v>
          </cell>
        </row>
        <row r="6637">
          <cell r="A6637" t="str">
            <v>92593</v>
          </cell>
          <cell r="C6637" t="str">
            <v>HEARING AID CHECK BINAURAL</v>
          </cell>
          <cell r="D6637">
            <v>22.8</v>
          </cell>
          <cell r="E6637">
            <v>22.8</v>
          </cell>
          <cell r="F6637">
            <v>44562</v>
          </cell>
        </row>
        <row r="6638">
          <cell r="A6638" t="str">
            <v>92594</v>
          </cell>
          <cell r="C6638" t="str">
            <v>ELECTROACOUSTIC EVALUATION FOR HEARING A</v>
          </cell>
          <cell r="D6638">
            <v>16.649999999999999</v>
          </cell>
          <cell r="E6638">
            <v>16.649999999999999</v>
          </cell>
          <cell r="F6638">
            <v>44562</v>
          </cell>
        </row>
        <row r="6639">
          <cell r="A6639" t="str">
            <v>92595</v>
          </cell>
          <cell r="C6639" t="str">
            <v>ELECTROACOUSTIC EVALUATION FOR HEARING A</v>
          </cell>
          <cell r="D6639">
            <v>24.89</v>
          </cell>
          <cell r="E6639">
            <v>24.89</v>
          </cell>
          <cell r="F6639">
            <v>44562</v>
          </cell>
        </row>
        <row r="6640">
          <cell r="A6640" t="str">
            <v>92596</v>
          </cell>
          <cell r="C6640" t="str">
            <v>EAR PROTECTOR ATTENUATION MEASUREMENTS</v>
          </cell>
          <cell r="D6640">
            <v>26.04</v>
          </cell>
          <cell r="E6640">
            <v>26.04</v>
          </cell>
          <cell r="F6640">
            <v>44562</v>
          </cell>
        </row>
        <row r="6641">
          <cell r="A6641" t="str">
            <v>92608</v>
          </cell>
          <cell r="C6641" t="str">
            <v>EVALUATION FOR PRESCRIPTION FOR SPEECH-G</v>
          </cell>
          <cell r="D6641">
            <v>22.21</v>
          </cell>
          <cell r="E6641">
            <v>22.21</v>
          </cell>
          <cell r="F6641">
            <v>44562</v>
          </cell>
        </row>
        <row r="6642">
          <cell r="A6642" t="str">
            <v>92609</v>
          </cell>
          <cell r="C6642" t="str">
            <v>THERAPEUTIC SERVICES FOR THE USE OF SPEE</v>
          </cell>
          <cell r="D6642">
            <v>61.75</v>
          </cell>
          <cell r="E6642">
            <v>61.75</v>
          </cell>
          <cell r="F6642">
            <v>44562</v>
          </cell>
        </row>
        <row r="6643">
          <cell r="A6643" t="str">
            <v>92650</v>
          </cell>
          <cell r="C6643" t="str">
            <v>AEP SCR AUDITORY POTENTIAL</v>
          </cell>
          <cell r="D6643">
            <v>46.61</v>
          </cell>
          <cell r="E6643">
            <v>46.61</v>
          </cell>
          <cell r="F6643">
            <v>44197</v>
          </cell>
        </row>
        <row r="6644">
          <cell r="A6644" t="str">
            <v>92651</v>
          </cell>
          <cell r="C6644" t="str">
            <v>AEP HEARING STATUS DETER I&amp;R</v>
          </cell>
          <cell r="D6644">
            <v>69.5</v>
          </cell>
          <cell r="E6644">
            <v>69.5</v>
          </cell>
          <cell r="F6644">
            <v>44197</v>
          </cell>
        </row>
        <row r="6645">
          <cell r="A6645" t="str">
            <v>92652</v>
          </cell>
          <cell r="C6645" t="str">
            <v>AEP THRSHLD EST MLT FREQ I&amp;R</v>
          </cell>
          <cell r="D6645">
            <v>92.04</v>
          </cell>
          <cell r="E6645">
            <v>92.04</v>
          </cell>
          <cell r="F6645">
            <v>44197</v>
          </cell>
        </row>
        <row r="6646">
          <cell r="A6646" t="str">
            <v>92653</v>
          </cell>
          <cell r="C6646" t="str">
            <v>AEP NEURODIAGNOSTIC I&amp;R</v>
          </cell>
          <cell r="D6646">
            <v>67.69</v>
          </cell>
          <cell r="E6646">
            <v>67.69</v>
          </cell>
          <cell r="F6646">
            <v>44197</v>
          </cell>
        </row>
        <row r="6647">
          <cell r="A6647" t="str">
            <v>92950</v>
          </cell>
          <cell r="C6647" t="str">
            <v>HEART-LUNG RESUSCITATION</v>
          </cell>
          <cell r="D6647">
            <v>143.49</v>
          </cell>
          <cell r="E6647">
            <v>215.67</v>
          </cell>
          <cell r="F6647">
            <v>44562</v>
          </cell>
        </row>
        <row r="6648">
          <cell r="A6648" t="str">
            <v>92960</v>
          </cell>
          <cell r="C6648" t="str">
            <v>RESTORATION HEART RHYTHM</v>
          </cell>
          <cell r="D6648">
            <v>108</v>
          </cell>
          <cell r="E6648">
            <v>202.28</v>
          </cell>
          <cell r="F6648">
            <v>44562</v>
          </cell>
        </row>
        <row r="6649">
          <cell r="A6649" t="str">
            <v>92961</v>
          </cell>
          <cell r="C6649" t="str">
            <v>CARDIOVERSION, ELECTIVE, ELECTRICAL CONV</v>
          </cell>
          <cell r="D6649">
            <v>211.25</v>
          </cell>
          <cell r="E6649">
            <v>211.25</v>
          </cell>
          <cell r="F6649">
            <v>44562</v>
          </cell>
        </row>
        <row r="6650">
          <cell r="A6650" t="str">
            <v>92970</v>
          </cell>
          <cell r="C6650" t="str">
            <v>CIRCULATORY ASSIST</v>
          </cell>
          <cell r="D6650">
            <v>147.56</v>
          </cell>
          <cell r="E6650">
            <v>147.56</v>
          </cell>
          <cell r="F6650">
            <v>44562</v>
          </cell>
        </row>
        <row r="6651">
          <cell r="A6651" t="str">
            <v>92971</v>
          </cell>
          <cell r="C6651" t="str">
            <v>CIRCULATORY ASSIST</v>
          </cell>
          <cell r="D6651">
            <v>83.78</v>
          </cell>
          <cell r="E6651">
            <v>83.78</v>
          </cell>
          <cell r="F6651">
            <v>44562</v>
          </cell>
        </row>
        <row r="6652">
          <cell r="A6652" t="str">
            <v>92986</v>
          </cell>
          <cell r="C6652" t="str">
            <v>PERCUTANEOUS BALLOON VALVULOPLASTY; AORT</v>
          </cell>
          <cell r="D6652">
            <v>1117.24</v>
          </cell>
          <cell r="E6652">
            <v>1117.24</v>
          </cell>
          <cell r="F6652">
            <v>44562</v>
          </cell>
        </row>
        <row r="6653">
          <cell r="A6653" t="str">
            <v>92987</v>
          </cell>
          <cell r="C6653" t="str">
            <v>PERCUTANEOUS BALLOON VALVULOPLASTY; MITR</v>
          </cell>
          <cell r="D6653">
            <v>1156.3499999999999</v>
          </cell>
          <cell r="E6653">
            <v>1156.3499999999999</v>
          </cell>
          <cell r="F6653">
            <v>44562</v>
          </cell>
        </row>
        <row r="6654">
          <cell r="A6654" t="str">
            <v>92990</v>
          </cell>
          <cell r="C6654" t="str">
            <v>PERCUTAN. BALLOON VALVULOPLASTY; PULMONA</v>
          </cell>
          <cell r="D6654">
            <v>889.97</v>
          </cell>
          <cell r="E6654">
            <v>889.97</v>
          </cell>
          <cell r="F6654">
            <v>44562</v>
          </cell>
        </row>
        <row r="6655">
          <cell r="A6655" t="str">
            <v>93000</v>
          </cell>
          <cell r="C6655" t="str">
            <v>ELECTROCARDIOGRAM, COMPLETE</v>
          </cell>
          <cell r="D6655">
            <v>16.34</v>
          </cell>
          <cell r="E6655">
            <v>16.34</v>
          </cell>
          <cell r="F6655">
            <v>44562</v>
          </cell>
        </row>
        <row r="6656">
          <cell r="A6656" t="str">
            <v>93005</v>
          </cell>
          <cell r="C6656" t="str">
            <v>ELECTROCARDIOGRAM, TRACING</v>
          </cell>
          <cell r="D6656">
            <v>9.06</v>
          </cell>
          <cell r="E6656">
            <v>9.06</v>
          </cell>
          <cell r="F6656">
            <v>44562</v>
          </cell>
        </row>
        <row r="6657">
          <cell r="A6657" t="str">
            <v>93010</v>
          </cell>
          <cell r="C6657" t="str">
            <v>ELECTROCARDIOGRAM REPORT</v>
          </cell>
          <cell r="D6657">
            <v>7.29</v>
          </cell>
          <cell r="E6657">
            <v>7.29</v>
          </cell>
          <cell r="F6657">
            <v>44562</v>
          </cell>
        </row>
        <row r="6658">
          <cell r="A6658" t="str">
            <v>93015</v>
          </cell>
          <cell r="C6658" t="str">
            <v>EXERCISE OR DRUG-INDUCED HEART AND BLOOD</v>
          </cell>
          <cell r="D6658">
            <v>78.239999999999995</v>
          </cell>
          <cell r="E6658">
            <v>78.239999999999995</v>
          </cell>
          <cell r="F6658">
            <v>44562</v>
          </cell>
        </row>
        <row r="6659">
          <cell r="A6659" t="str">
            <v>93016</v>
          </cell>
          <cell r="C6659" t="str">
            <v>EXERCISE OR DRUG-INDUCED HEART AND BLOOD</v>
          </cell>
          <cell r="D6659">
            <v>19.87</v>
          </cell>
          <cell r="E6659">
            <v>19.87</v>
          </cell>
          <cell r="F6659">
            <v>44562</v>
          </cell>
        </row>
        <row r="6660">
          <cell r="A6660" t="str">
            <v>93017</v>
          </cell>
          <cell r="C6660" t="str">
            <v>ELECTROCARDIOGRAM TRACING</v>
          </cell>
          <cell r="D6660">
            <v>45.19</v>
          </cell>
          <cell r="E6660">
            <v>45.19</v>
          </cell>
          <cell r="F6660">
            <v>44562</v>
          </cell>
        </row>
        <row r="6661">
          <cell r="A6661" t="str">
            <v>93018</v>
          </cell>
          <cell r="C6661" t="str">
            <v>TREADMILL EKG-INTERP ONLY</v>
          </cell>
          <cell r="D6661">
            <v>13.18</v>
          </cell>
          <cell r="E6661">
            <v>13.18</v>
          </cell>
          <cell r="F6661">
            <v>44562</v>
          </cell>
        </row>
        <row r="6662">
          <cell r="A6662" t="str">
            <v>93025</v>
          </cell>
          <cell r="C6662" t="str">
            <v>MICROVOLT T-WAVE ALTERNANS FOR ASSESSMEN</v>
          </cell>
          <cell r="D6662">
            <v>165.8</v>
          </cell>
          <cell r="E6662">
            <v>165.8</v>
          </cell>
          <cell r="F6662">
            <v>44562</v>
          </cell>
        </row>
        <row r="6663">
          <cell r="A6663" t="str">
            <v>93040</v>
          </cell>
          <cell r="C6663" t="str">
            <v>ELECTROCARDIOGRAM REPORT</v>
          </cell>
          <cell r="D6663">
            <v>10.53</v>
          </cell>
          <cell r="E6663">
            <v>10.54</v>
          </cell>
          <cell r="F6663">
            <v>44562</v>
          </cell>
        </row>
        <row r="6664">
          <cell r="A6664" t="str">
            <v>93041</v>
          </cell>
          <cell r="C6664" t="str">
            <v>RHYTHM ECG TRACING</v>
          </cell>
          <cell r="D6664">
            <v>4.0999999999999996</v>
          </cell>
          <cell r="E6664">
            <v>4.0999999999999996</v>
          </cell>
          <cell r="F6664">
            <v>44562</v>
          </cell>
        </row>
        <row r="6665">
          <cell r="A6665" t="str">
            <v>93042</v>
          </cell>
          <cell r="C6665" t="str">
            <v>RHYTHM STRIP-INTERP ONLY</v>
          </cell>
          <cell r="D6665">
            <v>6.43</v>
          </cell>
          <cell r="E6665">
            <v>6.43</v>
          </cell>
          <cell r="F6665">
            <v>44562</v>
          </cell>
        </row>
        <row r="6666">
          <cell r="A6666" t="str">
            <v>93224</v>
          </cell>
          <cell r="C6666" t="str">
            <v>HEART RHYTHM TRACING, ANALYSIS, AND INTE</v>
          </cell>
          <cell r="D6666">
            <v>91.67</v>
          </cell>
          <cell r="E6666">
            <v>91.67</v>
          </cell>
          <cell r="F6666">
            <v>44562</v>
          </cell>
        </row>
        <row r="6667">
          <cell r="A6667" t="str">
            <v>93225</v>
          </cell>
          <cell r="C6667" t="str">
            <v>24 HR ECG, RECORDING ONLY</v>
          </cell>
          <cell r="D6667">
            <v>27</v>
          </cell>
          <cell r="E6667">
            <v>27</v>
          </cell>
          <cell r="F6667">
            <v>44562</v>
          </cell>
        </row>
        <row r="6668">
          <cell r="A6668" t="str">
            <v>93227</v>
          </cell>
          <cell r="C6668" t="str">
            <v>HEART RHYTHM TRACING, ANALYSIS, AND INTE</v>
          </cell>
          <cell r="D6668">
            <v>23.11</v>
          </cell>
          <cell r="E6668">
            <v>23.1</v>
          </cell>
          <cell r="F6668">
            <v>44562</v>
          </cell>
        </row>
        <row r="6669">
          <cell r="A6669" t="str">
            <v>93228</v>
          </cell>
          <cell r="C6669" t="str">
            <v>HEART RHYTHM TRACING, COMPUTER ANALYSIS,</v>
          </cell>
          <cell r="D6669">
            <v>20.86</v>
          </cell>
          <cell r="E6669">
            <v>20.86</v>
          </cell>
          <cell r="F6669">
            <v>44562</v>
          </cell>
        </row>
        <row r="6670">
          <cell r="A6670" t="str">
            <v>93229</v>
          </cell>
          <cell r="C6670" t="str">
            <v>HEART RHYTHM TRACING, COMPUTER ANALYSIS,</v>
          </cell>
          <cell r="D6670">
            <v>20.86</v>
          </cell>
          <cell r="E6670">
            <v>20.86</v>
          </cell>
          <cell r="F6670">
            <v>44562</v>
          </cell>
        </row>
        <row r="6671">
          <cell r="A6671" t="str">
            <v>93241</v>
          </cell>
          <cell r="C6671" t="str">
            <v>EXT ECG&gt;48HR&lt;7D REC SCAN A/R</v>
          </cell>
          <cell r="D6671">
            <v>91.67</v>
          </cell>
          <cell r="E6671">
            <v>91.67</v>
          </cell>
          <cell r="F6671">
            <v>44197</v>
          </cell>
        </row>
        <row r="6672">
          <cell r="A6672" t="str">
            <v>93242</v>
          </cell>
          <cell r="C6672" t="str">
            <v>EXT ECG&gt;48HR&lt;7D RECORDING</v>
          </cell>
          <cell r="D6672">
            <v>11.61</v>
          </cell>
          <cell r="E6672">
            <v>11.61</v>
          </cell>
          <cell r="F6672">
            <v>44197</v>
          </cell>
        </row>
        <row r="6673">
          <cell r="A6673" t="str">
            <v>93243</v>
          </cell>
          <cell r="C6673" t="str">
            <v>EXT ECG&gt;48HR&lt;7D SCAN A/R</v>
          </cell>
          <cell r="D6673">
            <v>166.28</v>
          </cell>
          <cell r="E6673">
            <v>166.28</v>
          </cell>
          <cell r="F6673">
            <v>44197</v>
          </cell>
        </row>
        <row r="6674">
          <cell r="A6674" t="str">
            <v>93244</v>
          </cell>
          <cell r="C6674" t="str">
            <v>EXT ECG&gt;48HR&lt;7D REV&amp;INTERPJ</v>
          </cell>
          <cell r="D6674">
            <v>19.239999999999998</v>
          </cell>
          <cell r="E6674">
            <v>19.239999999999998</v>
          </cell>
          <cell r="F6674">
            <v>44197</v>
          </cell>
        </row>
        <row r="6675">
          <cell r="A6675" t="str">
            <v>93245</v>
          </cell>
          <cell r="C6675" t="str">
            <v>EXT ECG&gt;7D&lt;15D REC SCAN A/R</v>
          </cell>
          <cell r="D6675">
            <v>22.26</v>
          </cell>
          <cell r="E6675">
            <v>22.26</v>
          </cell>
          <cell r="F6675">
            <v>44197</v>
          </cell>
        </row>
        <row r="6676">
          <cell r="A6676" t="str">
            <v>93246</v>
          </cell>
          <cell r="C6676" t="str">
            <v>EXT ECG&gt;7D&lt;15D RECORDING</v>
          </cell>
          <cell r="D6676">
            <v>11.61</v>
          </cell>
          <cell r="E6676">
            <v>11.61</v>
          </cell>
          <cell r="F6676">
            <v>44197</v>
          </cell>
        </row>
        <row r="6677">
          <cell r="A6677" t="str">
            <v>93247</v>
          </cell>
          <cell r="C6677" t="str">
            <v>EXT ECG&gt;7D&lt;15D SCAN A/R</v>
          </cell>
          <cell r="D6677">
            <v>166.28</v>
          </cell>
          <cell r="E6677">
            <v>166.28</v>
          </cell>
          <cell r="F6677">
            <v>44197</v>
          </cell>
        </row>
        <row r="6678">
          <cell r="A6678" t="str">
            <v>93248</v>
          </cell>
          <cell r="C6678" t="str">
            <v>EXT ECG&gt;7D&lt;15D REV&amp;INTERPJ</v>
          </cell>
          <cell r="D6678">
            <v>21.12</v>
          </cell>
          <cell r="E6678">
            <v>21.12</v>
          </cell>
          <cell r="F6678">
            <v>44197</v>
          </cell>
        </row>
        <row r="6679">
          <cell r="A6679" t="str">
            <v>93260</v>
          </cell>
          <cell r="C6679" t="str">
            <v>PRGRMG DEV EVAL IMPLTBL SYS</v>
          </cell>
          <cell r="D6679">
            <v>37.76</v>
          </cell>
          <cell r="E6679">
            <v>37.76</v>
          </cell>
          <cell r="F6679">
            <v>44562</v>
          </cell>
        </row>
        <row r="6680">
          <cell r="A6680" t="str">
            <v>93260</v>
          </cell>
          <cell r="C6680" t="str">
            <v>PRGRMG DEV EVAL IMPLTBL SYS</v>
          </cell>
          <cell r="D6680">
            <v>54.6</v>
          </cell>
          <cell r="E6680">
            <v>54.6</v>
          </cell>
          <cell r="F6680">
            <v>44562</v>
          </cell>
        </row>
        <row r="6681">
          <cell r="A6681" t="str">
            <v>93260</v>
          </cell>
          <cell r="C6681" t="str">
            <v>PRGRMG DEV EVAL IMPLTBL SYS</v>
          </cell>
          <cell r="D6681">
            <v>16.850000000000001</v>
          </cell>
          <cell r="E6681">
            <v>16.850000000000001</v>
          </cell>
          <cell r="F6681">
            <v>44562</v>
          </cell>
        </row>
        <row r="6682">
          <cell r="A6682" t="str">
            <v>93261</v>
          </cell>
          <cell r="C6682" t="str">
            <v>INTERROGATE SUBQ DEFIB</v>
          </cell>
          <cell r="D6682">
            <v>49.790476190476191</v>
          </cell>
          <cell r="E6682">
            <v>49.790476190476191</v>
          </cell>
          <cell r="F6682">
            <v>44562</v>
          </cell>
        </row>
        <row r="6683">
          <cell r="A6683" t="str">
            <v>93268</v>
          </cell>
          <cell r="C6683" t="str">
            <v>HEART RHYTHM SYMPTOM-RELATED TRACING AND</v>
          </cell>
          <cell r="D6683">
            <v>204.62</v>
          </cell>
          <cell r="E6683">
            <v>204.62</v>
          </cell>
          <cell r="F6683">
            <v>44562</v>
          </cell>
        </row>
        <row r="6684">
          <cell r="A6684" t="str">
            <v>93270</v>
          </cell>
          <cell r="C6684" t="str">
            <v>PATIENT DEMAND SINGLE OR MULTI EVENT REC</v>
          </cell>
          <cell r="D6684">
            <v>16.079999999999998</v>
          </cell>
          <cell r="E6684">
            <v>16.079999999999998</v>
          </cell>
          <cell r="F6684">
            <v>44562</v>
          </cell>
        </row>
        <row r="6685">
          <cell r="A6685" t="str">
            <v>93271</v>
          </cell>
          <cell r="C6685" t="str">
            <v>PATIENT DEMAND SINGLE OR MULTIPLE EVENT</v>
          </cell>
          <cell r="D6685">
            <v>166.28</v>
          </cell>
          <cell r="E6685">
            <v>166.28</v>
          </cell>
          <cell r="F6685">
            <v>44562</v>
          </cell>
        </row>
        <row r="6686">
          <cell r="A6686" t="str">
            <v>93272</v>
          </cell>
          <cell r="C6686" t="str">
            <v>HEART RHYTHM SYMPTOM-RELATED INTERPRETAT</v>
          </cell>
          <cell r="D6686">
            <v>22.26</v>
          </cell>
          <cell r="E6686">
            <v>22.26</v>
          </cell>
          <cell r="F6686">
            <v>44562</v>
          </cell>
        </row>
        <row r="6687">
          <cell r="A6687" t="str">
            <v>93279</v>
          </cell>
          <cell r="C6687" t="str">
            <v>EVALUATION, TESTING, AND PROGRAMMING ADJ</v>
          </cell>
          <cell r="D6687">
            <v>29.27</v>
          </cell>
          <cell r="E6687">
            <v>29.27</v>
          </cell>
          <cell r="F6687">
            <v>44562</v>
          </cell>
        </row>
        <row r="6688">
          <cell r="A6688" t="str">
            <v>93279</v>
          </cell>
          <cell r="C6688" t="str">
            <v>EVALUATION, TESTING, AND PROGRAMMING ADJ</v>
          </cell>
          <cell r="D6688">
            <v>44.31</v>
          </cell>
          <cell r="E6688">
            <v>44.31</v>
          </cell>
          <cell r="F6688">
            <v>44562</v>
          </cell>
        </row>
        <row r="6689">
          <cell r="A6689" t="str">
            <v>93279</v>
          </cell>
          <cell r="C6689" t="str">
            <v>EVALUATION, TESTING, AND PROGRAMMING ADJ</v>
          </cell>
          <cell r="D6689">
            <v>15.04</v>
          </cell>
          <cell r="E6689">
            <v>15.04</v>
          </cell>
          <cell r="F6689">
            <v>44562</v>
          </cell>
        </row>
        <row r="6690">
          <cell r="A6690" t="str">
            <v>93280</v>
          </cell>
          <cell r="C6690" t="str">
            <v>EVALUATION, TESTING, AND PROGRAMMING ADJ</v>
          </cell>
          <cell r="D6690">
            <v>35.14</v>
          </cell>
          <cell r="E6690">
            <v>35.14</v>
          </cell>
          <cell r="F6690">
            <v>44562</v>
          </cell>
        </row>
        <row r="6691">
          <cell r="A6691" t="str">
            <v>93280</v>
          </cell>
          <cell r="C6691" t="str">
            <v>EVALUATION, TESTING, AND PROGRAMMING ADJ</v>
          </cell>
          <cell r="D6691">
            <v>52.51</v>
          </cell>
          <cell r="E6691">
            <v>52.51</v>
          </cell>
          <cell r="F6691">
            <v>44562</v>
          </cell>
        </row>
        <row r="6692">
          <cell r="A6692" t="str">
            <v>93280</v>
          </cell>
          <cell r="C6692" t="str">
            <v>EVALUATION, TESTING, AND PROGRAMMING ADJ</v>
          </cell>
          <cell r="D6692">
            <v>17.36</v>
          </cell>
          <cell r="E6692">
            <v>17.36</v>
          </cell>
          <cell r="F6692">
            <v>44562</v>
          </cell>
        </row>
        <row r="6693">
          <cell r="A6693" t="str">
            <v>93281</v>
          </cell>
          <cell r="C6693" t="str">
            <v>EVALUATION, TESTING, AND PROGRAMMING ADJ</v>
          </cell>
          <cell r="D6693">
            <v>41.03</v>
          </cell>
          <cell r="E6693">
            <v>41.03</v>
          </cell>
          <cell r="F6693">
            <v>44562</v>
          </cell>
        </row>
        <row r="6694">
          <cell r="A6694" t="str">
            <v>93281</v>
          </cell>
          <cell r="C6694" t="str">
            <v>EVALUATION, TESTING, AND PROGRAMMING ADJ</v>
          </cell>
          <cell r="D6694">
            <v>61.38000000000001</v>
          </cell>
          <cell r="E6694">
            <v>61.38000000000001</v>
          </cell>
          <cell r="F6694">
            <v>44562</v>
          </cell>
        </row>
        <row r="6695">
          <cell r="A6695" t="str">
            <v>93281</v>
          </cell>
          <cell r="C6695" t="str">
            <v>EVALUATION, TESTING, AND PROGRAMMING ADJ</v>
          </cell>
          <cell r="D6695">
            <v>20.350000000000001</v>
          </cell>
          <cell r="E6695">
            <v>20.350000000000001</v>
          </cell>
          <cell r="F6695">
            <v>44562</v>
          </cell>
        </row>
        <row r="6696">
          <cell r="A6696" t="str">
            <v>93282</v>
          </cell>
          <cell r="C6696" t="str">
            <v>PRGRMG EVAL IMPLANTABLE DFB</v>
          </cell>
          <cell r="D6696">
            <v>38.31</v>
          </cell>
          <cell r="E6696">
            <v>38.31</v>
          </cell>
          <cell r="F6696">
            <v>44562</v>
          </cell>
        </row>
        <row r="6697">
          <cell r="A6697" t="str">
            <v>93282</v>
          </cell>
          <cell r="C6697" t="str">
            <v>PRGRMG EVAL IMPLANTABLE DFB</v>
          </cell>
          <cell r="D6697">
            <v>56.71</v>
          </cell>
          <cell r="E6697">
            <v>56.71</v>
          </cell>
          <cell r="F6697">
            <v>44562</v>
          </cell>
        </row>
        <row r="6698">
          <cell r="A6698" t="str">
            <v>93282</v>
          </cell>
          <cell r="C6698" t="str">
            <v>PRGRMG EVAL IMPLANTABLE DFB</v>
          </cell>
          <cell r="D6698">
            <v>18.39</v>
          </cell>
          <cell r="E6698">
            <v>18.39</v>
          </cell>
          <cell r="F6698">
            <v>44562</v>
          </cell>
        </row>
        <row r="6699">
          <cell r="A6699" t="str">
            <v>93283</v>
          </cell>
          <cell r="C6699" t="str">
            <v>PRGRMG EVAL IMPLANTABLE DFB</v>
          </cell>
          <cell r="D6699">
            <v>48.19</v>
          </cell>
          <cell r="E6699">
            <v>48.19</v>
          </cell>
          <cell r="F6699">
            <v>44562</v>
          </cell>
        </row>
        <row r="6700">
          <cell r="A6700" t="str">
            <v>93283</v>
          </cell>
          <cell r="C6700" t="str">
            <v>PRGRMG EVAL IMPLANTABLE DFB</v>
          </cell>
          <cell r="D6700">
            <v>69.09</v>
          </cell>
          <cell r="E6700">
            <v>69.09</v>
          </cell>
          <cell r="F6700">
            <v>44562</v>
          </cell>
        </row>
        <row r="6701">
          <cell r="A6701" t="str">
            <v>93283</v>
          </cell>
          <cell r="C6701" t="str">
            <v>PRGRMG EVAL IMPLANTABLE DFB</v>
          </cell>
          <cell r="D6701">
            <v>20.91</v>
          </cell>
          <cell r="E6701">
            <v>20.91</v>
          </cell>
          <cell r="F6701">
            <v>44562</v>
          </cell>
        </row>
        <row r="6702">
          <cell r="A6702" t="str">
            <v>93284</v>
          </cell>
          <cell r="C6702" t="str">
            <v>PRGRMG EVAL IMPLANTABLE DFB</v>
          </cell>
          <cell r="D6702">
            <v>57.32</v>
          </cell>
          <cell r="E6702">
            <v>57.32</v>
          </cell>
          <cell r="F6702">
            <v>44562</v>
          </cell>
        </row>
        <row r="6703">
          <cell r="A6703" t="str">
            <v>93284</v>
          </cell>
          <cell r="C6703" t="str">
            <v>PRGRMG EVAL IMPLANTABLE DFB</v>
          </cell>
          <cell r="D6703">
            <v>81.02</v>
          </cell>
          <cell r="E6703">
            <v>81.02</v>
          </cell>
          <cell r="F6703">
            <v>44562</v>
          </cell>
        </row>
        <row r="6704">
          <cell r="A6704" t="str">
            <v>93284</v>
          </cell>
          <cell r="C6704" t="str">
            <v>PRGRMG EVAL IMPLANTABLE DFB</v>
          </cell>
          <cell r="D6704">
            <v>23.71</v>
          </cell>
          <cell r="E6704">
            <v>23.71</v>
          </cell>
          <cell r="F6704">
            <v>44562</v>
          </cell>
        </row>
        <row r="6705">
          <cell r="A6705" t="str">
            <v>93285</v>
          </cell>
          <cell r="C6705" t="str">
            <v>EVALUATION, TESTING, AND PROGRAMMING ADJ</v>
          </cell>
          <cell r="D6705">
            <v>23.95</v>
          </cell>
          <cell r="E6705">
            <v>23.95</v>
          </cell>
          <cell r="F6705">
            <v>44562</v>
          </cell>
        </row>
        <row r="6706">
          <cell r="A6706" t="str">
            <v>93285</v>
          </cell>
          <cell r="C6706" t="str">
            <v>EVALUATION, TESTING, AND PROGRAMMING ADJ</v>
          </cell>
          <cell r="D6706">
            <v>38.14</v>
          </cell>
          <cell r="E6706">
            <v>38.14</v>
          </cell>
          <cell r="F6706">
            <v>44562</v>
          </cell>
        </row>
        <row r="6707">
          <cell r="A6707" t="str">
            <v>93285</v>
          </cell>
          <cell r="C6707" t="str">
            <v>EVALUATION, TESTING, AND PROGRAMMING ADJ</v>
          </cell>
          <cell r="D6707">
            <v>14.19</v>
          </cell>
          <cell r="E6707">
            <v>14.19</v>
          </cell>
          <cell r="F6707">
            <v>44562</v>
          </cell>
        </row>
        <row r="6708">
          <cell r="A6708" t="str">
            <v>93286</v>
          </cell>
          <cell r="C6708" t="str">
            <v>EVALUATION, PHYSICIAN ANALYSIS, REVIEW,</v>
          </cell>
          <cell r="D6708">
            <v>12.25</v>
          </cell>
          <cell r="E6708">
            <v>12.25</v>
          </cell>
          <cell r="F6708">
            <v>44562</v>
          </cell>
        </row>
        <row r="6709">
          <cell r="A6709" t="str">
            <v>93286</v>
          </cell>
          <cell r="C6709" t="str">
            <v>EVALUATION, PHYSICIAN ANALYSIS, REVIEW,</v>
          </cell>
          <cell r="D6709">
            <v>21.59</v>
          </cell>
          <cell r="E6709">
            <v>21.59</v>
          </cell>
          <cell r="F6709">
            <v>44562</v>
          </cell>
        </row>
        <row r="6710">
          <cell r="A6710" t="str">
            <v>93286</v>
          </cell>
          <cell r="C6710" t="str">
            <v>EVALUATION, PHYSICIAN ANALYSIS, REVIEW,</v>
          </cell>
          <cell r="D6710">
            <v>9.34</v>
          </cell>
          <cell r="E6710">
            <v>9.34</v>
          </cell>
          <cell r="F6710">
            <v>44562</v>
          </cell>
        </row>
        <row r="6711">
          <cell r="A6711" t="str">
            <v>93287</v>
          </cell>
          <cell r="C6711" t="str">
            <v>PERI-PX DEVICE EVAL &amp; PRGR</v>
          </cell>
          <cell r="D6711">
            <v>17.989999999999998</v>
          </cell>
          <cell r="E6711">
            <v>17.989999999999998</v>
          </cell>
          <cell r="F6711">
            <v>44562</v>
          </cell>
        </row>
        <row r="6712">
          <cell r="A6712" t="str">
            <v>93287</v>
          </cell>
          <cell r="C6712" t="str">
            <v>PERI-PX DEVICE EVAL &amp; PRGR</v>
          </cell>
          <cell r="D6712">
            <v>28.56</v>
          </cell>
          <cell r="E6712">
            <v>28.56</v>
          </cell>
          <cell r="F6712">
            <v>44562</v>
          </cell>
        </row>
        <row r="6713">
          <cell r="A6713" t="str">
            <v>93287</v>
          </cell>
          <cell r="C6713" t="str">
            <v>PERI-PX DEVICE EVAL &amp; PRGR</v>
          </cell>
          <cell r="D6713">
            <v>10.55</v>
          </cell>
          <cell r="E6713">
            <v>10.55</v>
          </cell>
          <cell r="F6713">
            <v>44562</v>
          </cell>
        </row>
        <row r="6714">
          <cell r="A6714" t="str">
            <v>93288</v>
          </cell>
          <cell r="C6714" t="str">
            <v>EVALUATION OF PARAMETERS OF SINGLE, DUAL</v>
          </cell>
          <cell r="D6714">
            <v>19.63</v>
          </cell>
          <cell r="E6714">
            <v>19.63</v>
          </cell>
          <cell r="F6714">
            <v>44562</v>
          </cell>
        </row>
        <row r="6715">
          <cell r="A6715" t="str">
            <v>93288</v>
          </cell>
          <cell r="C6715" t="str">
            <v>EVALUATION OF PARAMETERS OF SINGLE, DUAL</v>
          </cell>
          <cell r="D6715">
            <v>34.11</v>
          </cell>
          <cell r="E6715">
            <v>34.11</v>
          </cell>
          <cell r="F6715">
            <v>44562</v>
          </cell>
        </row>
        <row r="6716">
          <cell r="A6716" t="str">
            <v>93288</v>
          </cell>
          <cell r="C6716" t="str">
            <v>EVALUATION OF PARAMETERS OF SINGLE, DUAL</v>
          </cell>
          <cell r="D6716">
            <v>14.47</v>
          </cell>
          <cell r="E6716">
            <v>14.47</v>
          </cell>
          <cell r="F6716">
            <v>44562</v>
          </cell>
        </row>
        <row r="6717">
          <cell r="A6717" t="str">
            <v>93289</v>
          </cell>
          <cell r="C6717" t="str">
            <v>INTERROG DEVICE EVAL HEART</v>
          </cell>
          <cell r="D6717">
            <v>35.44</v>
          </cell>
          <cell r="E6717">
            <v>35.44</v>
          </cell>
          <cell r="F6717">
            <v>44562</v>
          </cell>
        </row>
        <row r="6718">
          <cell r="A6718" t="str">
            <v>93289</v>
          </cell>
          <cell r="C6718" t="str">
            <v>INTERROG DEVICE EVAL HEART</v>
          </cell>
          <cell r="D6718">
            <v>52.81</v>
          </cell>
          <cell r="E6718">
            <v>52.81</v>
          </cell>
          <cell r="F6718">
            <v>44562</v>
          </cell>
        </row>
        <row r="6719">
          <cell r="A6719" t="str">
            <v>93289</v>
          </cell>
          <cell r="C6719" t="str">
            <v>INTERROG DEVICE EVAL HEART</v>
          </cell>
          <cell r="D6719">
            <v>17.36</v>
          </cell>
          <cell r="E6719">
            <v>17.36</v>
          </cell>
          <cell r="F6719">
            <v>44562</v>
          </cell>
        </row>
        <row r="6720">
          <cell r="A6720" t="str">
            <v>93290</v>
          </cell>
          <cell r="C6720" t="str">
            <v>EVALUATION OF PARAMETERS OF SINGLE, DUAL</v>
          </cell>
          <cell r="D6720">
            <v>17.3</v>
          </cell>
          <cell r="E6720">
            <v>17.3</v>
          </cell>
          <cell r="F6720">
            <v>44562</v>
          </cell>
        </row>
        <row r="6721">
          <cell r="A6721" t="str">
            <v>93290</v>
          </cell>
          <cell r="C6721" t="str">
            <v>EVALUATION OF PARAMETERS OF SINGLE, DUAL</v>
          </cell>
          <cell r="D6721">
            <v>25.35</v>
          </cell>
          <cell r="E6721">
            <v>25.35</v>
          </cell>
          <cell r="F6721">
            <v>44562</v>
          </cell>
        </row>
        <row r="6722">
          <cell r="A6722" t="str">
            <v>93290</v>
          </cell>
          <cell r="C6722" t="str">
            <v>EVALUATION OF PARAMETERS OF SINGLE, DUAL</v>
          </cell>
          <cell r="D6722">
            <v>8.0399999999999991</v>
          </cell>
          <cell r="E6722">
            <v>8.0399999999999991</v>
          </cell>
          <cell r="F6722">
            <v>44562</v>
          </cell>
        </row>
        <row r="6723">
          <cell r="A6723" t="str">
            <v>93291</v>
          </cell>
          <cell r="C6723" t="str">
            <v>EVALUATION OF IMPLANTABLE HEART RECORDER</v>
          </cell>
          <cell r="D6723">
            <v>19.829999999999998</v>
          </cell>
          <cell r="E6723">
            <v>19.829999999999998</v>
          </cell>
          <cell r="F6723">
            <v>44562</v>
          </cell>
        </row>
        <row r="6724">
          <cell r="A6724" t="str">
            <v>93291</v>
          </cell>
          <cell r="C6724" t="str">
            <v>EVALUATION OF IMPLANTABLE HEART RECORDER</v>
          </cell>
          <cell r="D6724">
            <v>32.71</v>
          </cell>
          <cell r="E6724">
            <v>32.71</v>
          </cell>
          <cell r="F6724">
            <v>44562</v>
          </cell>
        </row>
        <row r="6725">
          <cell r="A6725" t="str">
            <v>93291</v>
          </cell>
          <cell r="C6725" t="str">
            <v>EVALUATION OF IMPLANTABLE HEART RECORDER</v>
          </cell>
          <cell r="D6725">
            <v>12.89</v>
          </cell>
          <cell r="E6725">
            <v>12.89</v>
          </cell>
          <cell r="F6725">
            <v>44562</v>
          </cell>
        </row>
        <row r="6726">
          <cell r="A6726" t="str">
            <v>93292</v>
          </cell>
          <cell r="C6726" t="str">
            <v>EVALUATION OF WEARABLE DEFIBRILLATOR SYS</v>
          </cell>
          <cell r="D6726">
            <v>19.63</v>
          </cell>
          <cell r="E6726">
            <v>19.63</v>
          </cell>
          <cell r="F6726">
            <v>44562</v>
          </cell>
        </row>
        <row r="6727">
          <cell r="A6727" t="str">
            <v>93292</v>
          </cell>
          <cell r="C6727" t="str">
            <v>EVALUATION OF WEARABLE DEFIBRILLATOR SYS</v>
          </cell>
          <cell r="D6727">
            <v>29.63</v>
          </cell>
          <cell r="E6727">
            <v>29.63</v>
          </cell>
          <cell r="F6727">
            <v>44562</v>
          </cell>
        </row>
        <row r="6728">
          <cell r="A6728" t="str">
            <v>93292</v>
          </cell>
          <cell r="C6728" t="str">
            <v>EVALUATION OF WEARABLE DEFIBRILLATOR SYS</v>
          </cell>
          <cell r="D6728">
            <v>10</v>
          </cell>
          <cell r="E6728">
            <v>10</v>
          </cell>
          <cell r="F6728">
            <v>44562</v>
          </cell>
        </row>
        <row r="6729">
          <cell r="A6729" t="str">
            <v>93293</v>
          </cell>
          <cell r="C6729" t="str">
            <v>TELEPHONIC EVALUATION OF SINGLE, DUAL, O</v>
          </cell>
          <cell r="D6729">
            <v>13.7</v>
          </cell>
          <cell r="E6729">
            <v>13.7</v>
          </cell>
          <cell r="F6729">
            <v>44562</v>
          </cell>
        </row>
        <row r="6730">
          <cell r="A6730" t="str">
            <v>93293</v>
          </cell>
          <cell r="C6730" t="str">
            <v>TELEPHONIC EVALUATION OF SINGLE, DUAL, O</v>
          </cell>
          <cell r="D6730">
            <v>46.03</v>
          </cell>
          <cell r="E6730">
            <v>46.03</v>
          </cell>
          <cell r="F6730">
            <v>44562</v>
          </cell>
        </row>
        <row r="6731">
          <cell r="A6731" t="str">
            <v>93293</v>
          </cell>
          <cell r="C6731" t="str">
            <v>TELEPHONIC EVALUATION OF SINGLE, DUAL, O</v>
          </cell>
          <cell r="D6731">
            <v>32.32</v>
          </cell>
          <cell r="E6731">
            <v>32.32</v>
          </cell>
          <cell r="F6731">
            <v>44562</v>
          </cell>
        </row>
        <row r="6732">
          <cell r="A6732" t="str">
            <v>93294</v>
          </cell>
          <cell r="C6732" t="str">
            <v>REMOTE EVALUATION OF SINGLE, DUAL, OR MU</v>
          </cell>
          <cell r="D6732">
            <v>29.75</v>
          </cell>
          <cell r="E6732">
            <v>29.75</v>
          </cell>
          <cell r="F6732">
            <v>44562</v>
          </cell>
        </row>
        <row r="6733">
          <cell r="A6733" t="str">
            <v>93295</v>
          </cell>
          <cell r="C6733" t="str">
            <v>DEV INTERROG REMOTE 1/2/MLT</v>
          </cell>
          <cell r="D6733">
            <v>53.78</v>
          </cell>
          <cell r="E6733">
            <v>53.78</v>
          </cell>
          <cell r="F6733">
            <v>44562</v>
          </cell>
        </row>
        <row r="6734">
          <cell r="A6734" t="str">
            <v>93296</v>
          </cell>
          <cell r="C6734" t="str">
            <v>PM/ICD REMOTE TECH SERV</v>
          </cell>
          <cell r="D6734">
            <v>28.17</v>
          </cell>
          <cell r="E6734">
            <v>28.17</v>
          </cell>
          <cell r="F6734">
            <v>44562</v>
          </cell>
        </row>
        <row r="6735">
          <cell r="A6735" t="str">
            <v>93297</v>
          </cell>
          <cell r="C6735" t="str">
            <v>REMOTE EVALUATION OF IMPLANTABLE HEART M</v>
          </cell>
          <cell r="D6735">
            <v>20.86</v>
          </cell>
          <cell r="E6735">
            <v>20.86</v>
          </cell>
          <cell r="F6735">
            <v>44562</v>
          </cell>
        </row>
        <row r="6736">
          <cell r="A6736" t="str">
            <v>93298</v>
          </cell>
          <cell r="C6736" t="str">
            <v>REMOTE EVALUATION OF IMPLANTABLE HEART R</v>
          </cell>
          <cell r="D6736">
            <v>23.95</v>
          </cell>
          <cell r="E6736">
            <v>23.95</v>
          </cell>
          <cell r="F6736">
            <v>44562</v>
          </cell>
        </row>
        <row r="6737">
          <cell r="A6737" t="str">
            <v>93303</v>
          </cell>
          <cell r="C6737" t="str">
            <v>ECHO TRANSTHORACIC</v>
          </cell>
          <cell r="D6737">
            <v>56.04</v>
          </cell>
          <cell r="E6737">
            <v>56.04</v>
          </cell>
          <cell r="F6737">
            <v>44562</v>
          </cell>
        </row>
        <row r="6738">
          <cell r="A6738" t="str">
            <v>93303</v>
          </cell>
          <cell r="C6738" t="str">
            <v>ECHO TRANSTHORACIC</v>
          </cell>
          <cell r="D6738">
            <v>169.82</v>
          </cell>
          <cell r="E6738">
            <v>169.82</v>
          </cell>
          <cell r="F6738">
            <v>44562</v>
          </cell>
        </row>
        <row r="6739">
          <cell r="A6739" t="str">
            <v>93303</v>
          </cell>
          <cell r="C6739" t="str">
            <v>ECHO TRANSTHORACIC</v>
          </cell>
          <cell r="D6739">
            <v>113.8</v>
          </cell>
          <cell r="E6739">
            <v>113.8</v>
          </cell>
          <cell r="F6739">
            <v>44562</v>
          </cell>
        </row>
        <row r="6740">
          <cell r="A6740" t="str">
            <v>93304</v>
          </cell>
          <cell r="C6740" t="str">
            <v>ECHO TRANSTHORACIC</v>
          </cell>
          <cell r="D6740">
            <v>31.74</v>
          </cell>
          <cell r="E6740">
            <v>31.74</v>
          </cell>
          <cell r="F6740">
            <v>44562</v>
          </cell>
        </row>
        <row r="6741">
          <cell r="A6741" t="str">
            <v>93304</v>
          </cell>
          <cell r="C6741" t="str">
            <v>TRANSTHORACIC ECHOCARDIOGRAPHY FOR CONGE</v>
          </cell>
          <cell r="D6741">
            <v>105.01</v>
          </cell>
          <cell r="E6741">
            <v>105.01</v>
          </cell>
          <cell r="F6741">
            <v>44562</v>
          </cell>
        </row>
        <row r="6742">
          <cell r="A6742" t="str">
            <v>93306</v>
          </cell>
          <cell r="C6742" t="str">
            <v>ECHOCARDIOGRAPHY, TRANSTHORACIC, REAL-TI</v>
          </cell>
          <cell r="D6742">
            <v>58.27</v>
          </cell>
          <cell r="E6742">
            <v>58.27</v>
          </cell>
          <cell r="F6742">
            <v>44562</v>
          </cell>
        </row>
        <row r="6743">
          <cell r="A6743" t="str">
            <v>93306</v>
          </cell>
          <cell r="C6743" t="str">
            <v>ECHOCARDIOGRAPHY, TRANSTHORACIC, REAL-TI</v>
          </cell>
          <cell r="D6743">
            <v>207.28</v>
          </cell>
          <cell r="E6743">
            <v>207.28</v>
          </cell>
          <cell r="F6743">
            <v>44562</v>
          </cell>
        </row>
        <row r="6744">
          <cell r="A6744" t="str">
            <v>93306</v>
          </cell>
          <cell r="C6744" t="str">
            <v>ECHOCARDIOGRAPHY, TRANSTHORACIC, REAL-TI</v>
          </cell>
          <cell r="D6744">
            <v>149.01</v>
          </cell>
          <cell r="E6744">
            <v>149.01</v>
          </cell>
          <cell r="F6744">
            <v>44562</v>
          </cell>
        </row>
        <row r="6745">
          <cell r="A6745" t="str">
            <v>93307</v>
          </cell>
          <cell r="C6745" t="str">
            <v>ECHOCARDIOGRAPHY, TRANSTHORACIC, REAL-TI</v>
          </cell>
          <cell r="D6745">
            <v>40.43</v>
          </cell>
          <cell r="E6745">
            <v>40.43</v>
          </cell>
          <cell r="F6745">
            <v>44562</v>
          </cell>
        </row>
        <row r="6746">
          <cell r="A6746" t="str">
            <v>93308</v>
          </cell>
          <cell r="C6746" t="str">
            <v>ECHOCARDIOGRAPHY REAL TIME SCAN LIMITED</v>
          </cell>
          <cell r="D6746">
            <v>23.69</v>
          </cell>
          <cell r="E6746">
            <v>23.69</v>
          </cell>
          <cell r="F6746">
            <v>44562</v>
          </cell>
        </row>
        <row r="6747">
          <cell r="A6747" t="str">
            <v>93308</v>
          </cell>
          <cell r="C6747" t="str">
            <v>TTE F-UP OR LMTD</v>
          </cell>
          <cell r="D6747">
            <v>62.909999999999989</v>
          </cell>
          <cell r="E6747">
            <v>62.909999999999989</v>
          </cell>
          <cell r="F6747">
            <v>44562</v>
          </cell>
        </row>
        <row r="6748">
          <cell r="A6748" t="str">
            <v>93312</v>
          </cell>
          <cell r="C6748" t="str">
            <v>ECHO TRANSESOPHAGEAL</v>
          </cell>
          <cell r="D6748">
            <v>94.37</v>
          </cell>
          <cell r="E6748">
            <v>94.37</v>
          </cell>
          <cell r="F6748">
            <v>44562</v>
          </cell>
        </row>
        <row r="6749">
          <cell r="A6749" t="str">
            <v>93314</v>
          </cell>
          <cell r="C6749" t="str">
            <v>ECHOCARDIO, RL TIME W/DOC TRANSESOPHAGEA</v>
          </cell>
          <cell r="D6749">
            <v>53.41</v>
          </cell>
          <cell r="E6749">
            <v>53.41</v>
          </cell>
          <cell r="F6749">
            <v>44562</v>
          </cell>
        </row>
        <row r="6750">
          <cell r="A6750" t="str">
            <v>93320</v>
          </cell>
          <cell r="C6750" t="str">
            <v>DOPPLER ECHO EXAM HEART</v>
          </cell>
          <cell r="D6750">
            <v>16.72</v>
          </cell>
          <cell r="E6750">
            <v>16.72</v>
          </cell>
          <cell r="F6750">
            <v>44562</v>
          </cell>
        </row>
        <row r="6751">
          <cell r="A6751" t="str">
            <v>93320</v>
          </cell>
          <cell r="C6751" t="str">
            <v>DOPPLER ECHO EXAM HEART</v>
          </cell>
          <cell r="D6751">
            <v>60.43</v>
          </cell>
          <cell r="E6751">
            <v>60.43</v>
          </cell>
          <cell r="F6751">
            <v>44562</v>
          </cell>
        </row>
        <row r="6752">
          <cell r="A6752" t="str">
            <v>93320</v>
          </cell>
          <cell r="C6752" t="str">
            <v>DOPPLER ECHO EXAM HEART</v>
          </cell>
          <cell r="D6752">
            <v>43.7</v>
          </cell>
          <cell r="E6752">
            <v>43.7</v>
          </cell>
          <cell r="F6752">
            <v>44562</v>
          </cell>
        </row>
        <row r="6753">
          <cell r="A6753" t="str">
            <v>93321</v>
          </cell>
          <cell r="C6753" t="str">
            <v>DOPPLER ECHO EXAM HEART</v>
          </cell>
          <cell r="D6753">
            <v>6.69</v>
          </cell>
          <cell r="E6753">
            <v>6.69</v>
          </cell>
          <cell r="F6753">
            <v>44562</v>
          </cell>
        </row>
        <row r="6754">
          <cell r="A6754" t="str">
            <v>93321</v>
          </cell>
          <cell r="C6754" t="str">
            <v>DOPPLER ECHOCARDIOGRAPHY, PULSED WAVE AN</v>
          </cell>
          <cell r="D6754">
            <v>26.68</v>
          </cell>
          <cell r="E6754">
            <v>26.68</v>
          </cell>
          <cell r="F6754">
            <v>44562</v>
          </cell>
        </row>
        <row r="6755">
          <cell r="A6755" t="str">
            <v>93325</v>
          </cell>
          <cell r="C6755" t="str">
            <v>DOPPLER COLOR FLOW ADD-ON</v>
          </cell>
          <cell r="D6755">
            <v>3.15</v>
          </cell>
          <cell r="E6755">
            <v>3.15</v>
          </cell>
          <cell r="F6755">
            <v>44562</v>
          </cell>
        </row>
        <row r="6756">
          <cell r="A6756" t="str">
            <v>93325</v>
          </cell>
          <cell r="C6756" t="str">
            <v>DOPPLER COLOR FLOW ADD-ON</v>
          </cell>
          <cell r="D6756">
            <v>40.19</v>
          </cell>
          <cell r="E6756">
            <v>40.19</v>
          </cell>
          <cell r="F6756">
            <v>44562</v>
          </cell>
        </row>
        <row r="6757">
          <cell r="A6757" t="str">
            <v>93325</v>
          </cell>
          <cell r="C6757" t="str">
            <v>DOPPLER COLOR FLOW ADD-ON</v>
          </cell>
          <cell r="D6757">
            <v>37.03</v>
          </cell>
          <cell r="E6757">
            <v>37.03</v>
          </cell>
          <cell r="F6757">
            <v>44562</v>
          </cell>
        </row>
        <row r="6758">
          <cell r="A6758" t="str">
            <v>93351</v>
          </cell>
          <cell r="C6758" t="str">
            <v>ULTRASOUND EXAMINATION AND CONTINUOUS MO</v>
          </cell>
          <cell r="D6758">
            <v>161.94</v>
          </cell>
          <cell r="E6758">
            <v>161.94</v>
          </cell>
          <cell r="F6758">
            <v>44562</v>
          </cell>
        </row>
        <row r="6759">
          <cell r="A6759" t="str">
            <v>93355</v>
          </cell>
          <cell r="C6759" t="str">
            <v>ECHO TRANSESOPHAGEAL (TEE)</v>
          </cell>
          <cell r="D6759">
            <v>192.4</v>
          </cell>
          <cell r="E6759">
            <v>192.4</v>
          </cell>
          <cell r="F6759">
            <v>44562</v>
          </cell>
        </row>
        <row r="6760">
          <cell r="A6760" t="str">
            <v>93458</v>
          </cell>
          <cell r="C6760" t="str">
            <v>L HRT ARTERY/VENTRICLE ANGIO</v>
          </cell>
          <cell r="D6760">
            <v>252.12380952380954</v>
          </cell>
          <cell r="E6760">
            <v>252.12380952380954</v>
          </cell>
          <cell r="F6760">
            <v>44562</v>
          </cell>
        </row>
        <row r="6761">
          <cell r="A6761" t="str">
            <v>93458</v>
          </cell>
          <cell r="C6761" t="str">
            <v>L HRT ARTERY/VENTRICLE ANGIO</v>
          </cell>
          <cell r="D6761">
            <v>840.32380952380947</v>
          </cell>
          <cell r="E6761">
            <v>840.32380952380947</v>
          </cell>
          <cell r="F6761">
            <v>44562</v>
          </cell>
        </row>
        <row r="6762">
          <cell r="A6762" t="str">
            <v>93458</v>
          </cell>
          <cell r="C6762" t="str">
            <v>L HRT ARTERY/VENTRICLE ANGIO</v>
          </cell>
          <cell r="D6762">
            <v>588.19999999999993</v>
          </cell>
          <cell r="E6762">
            <v>588.19999999999993</v>
          </cell>
          <cell r="F6762">
            <v>44562</v>
          </cell>
        </row>
        <row r="6763">
          <cell r="A6763" t="str">
            <v>93503</v>
          </cell>
          <cell r="C6763" t="str">
            <v>PLACEMENT OF FLOW DIRECTED CATHETER</v>
          </cell>
          <cell r="D6763">
            <v>91.85</v>
          </cell>
          <cell r="E6763">
            <v>91.85</v>
          </cell>
          <cell r="F6763">
            <v>44562</v>
          </cell>
        </row>
        <row r="6764">
          <cell r="A6764" t="str">
            <v>93505</v>
          </cell>
          <cell r="C6764" t="str">
            <v>ENDOCARDIAL BIOPSY</v>
          </cell>
          <cell r="D6764">
            <v>584.97</v>
          </cell>
          <cell r="E6764">
            <v>584.97</v>
          </cell>
          <cell r="F6764">
            <v>44562</v>
          </cell>
        </row>
        <row r="6765">
          <cell r="A6765" t="str">
            <v>93580</v>
          </cell>
          <cell r="C6765" t="str">
            <v>PERCUTANEOUS TRANSCATHETER CLOSURE OF CO</v>
          </cell>
          <cell r="D6765">
            <v>820.08</v>
          </cell>
          <cell r="E6765">
            <v>820.08</v>
          </cell>
          <cell r="F6765">
            <v>44562</v>
          </cell>
        </row>
        <row r="6766">
          <cell r="A6766" t="str">
            <v>93581</v>
          </cell>
          <cell r="C6766" t="str">
            <v>PERCUTANEOUS TRANSCATHETER CLOSURE OF A</v>
          </cell>
          <cell r="D6766">
            <v>1075.29</v>
          </cell>
          <cell r="E6766">
            <v>1075.29</v>
          </cell>
          <cell r="F6766">
            <v>44562</v>
          </cell>
        </row>
        <row r="6767">
          <cell r="A6767" t="str">
            <v>93593</v>
          </cell>
          <cell r="C6767" t="str">
            <v>R HRT CATH CHD NML NT CNJ</v>
          </cell>
          <cell r="D6767">
            <v>160.88999999999999</v>
          </cell>
          <cell r="E6767">
            <v>160.88999999999999</v>
          </cell>
          <cell r="F6767">
            <v>44562</v>
          </cell>
        </row>
        <row r="6768">
          <cell r="A6768" t="str">
            <v>93593</v>
          </cell>
          <cell r="C6768" t="str">
            <v>R HRT CATH CHD NML NT CNJ</v>
          </cell>
          <cell r="D6768">
            <v>906.20780000000002</v>
          </cell>
          <cell r="E6768">
            <v>906.20780000000002</v>
          </cell>
          <cell r="F6768">
            <v>44562</v>
          </cell>
        </row>
        <row r="6769">
          <cell r="A6769" t="str">
            <v>93593</v>
          </cell>
          <cell r="C6769" t="str">
            <v>R HRT CATH CHD NML NT CNJ</v>
          </cell>
          <cell r="D6769">
            <v>745.31899999999996</v>
          </cell>
          <cell r="E6769">
            <v>745.31899999999996</v>
          </cell>
          <cell r="F6769">
            <v>44562</v>
          </cell>
        </row>
        <row r="6770">
          <cell r="A6770" t="str">
            <v>93594</v>
          </cell>
          <cell r="C6770" t="str">
            <v>R HRT CATH CHD ABNL NT CNJ</v>
          </cell>
          <cell r="D6770">
            <v>253.03</v>
          </cell>
          <cell r="E6770">
            <v>253.03</v>
          </cell>
          <cell r="F6770">
            <v>44562</v>
          </cell>
        </row>
        <row r="6771">
          <cell r="A6771" t="str">
            <v>93594</v>
          </cell>
          <cell r="C6771" t="str">
            <v>R HRT CATH CHD ABNL NT CNJ</v>
          </cell>
          <cell r="D6771">
            <v>906.20780000000002</v>
          </cell>
          <cell r="E6771">
            <v>906.20780000000002</v>
          </cell>
          <cell r="F6771">
            <v>44562</v>
          </cell>
        </row>
        <row r="6772">
          <cell r="A6772" t="str">
            <v>93594</v>
          </cell>
          <cell r="C6772" t="str">
            <v>R HRT CATH CHD ABNL NT CNJ</v>
          </cell>
          <cell r="D6772">
            <v>653.17859999999996</v>
          </cell>
          <cell r="E6772">
            <v>653.17859999999996</v>
          </cell>
          <cell r="F6772">
            <v>44562</v>
          </cell>
        </row>
        <row r="6773">
          <cell r="A6773" t="str">
            <v>93595</v>
          </cell>
          <cell r="C6773" t="str">
            <v>L HRT CATH CHD NM/ABN NT CNJ</v>
          </cell>
          <cell r="D6773">
            <v>228.33</v>
          </cell>
          <cell r="E6773">
            <v>228.33</v>
          </cell>
          <cell r="F6773">
            <v>44562</v>
          </cell>
        </row>
        <row r="6774">
          <cell r="A6774" t="str">
            <v>93595</v>
          </cell>
          <cell r="C6774" t="str">
            <v>L HRT CATH CHD NM/ABN NT CNJ</v>
          </cell>
          <cell r="D6774">
            <v>906.20780000000002</v>
          </cell>
          <cell r="E6774">
            <v>906.20780000000002</v>
          </cell>
          <cell r="F6774">
            <v>44562</v>
          </cell>
        </row>
        <row r="6775">
          <cell r="A6775" t="str">
            <v>93595</v>
          </cell>
          <cell r="C6775" t="str">
            <v>L HRT CATH CHD NM/ABN NT CNJ</v>
          </cell>
          <cell r="D6775">
            <v>677.87779999999998</v>
          </cell>
          <cell r="E6775">
            <v>677.87779999999998</v>
          </cell>
          <cell r="F6775">
            <v>44562</v>
          </cell>
        </row>
        <row r="6776">
          <cell r="A6776" t="str">
            <v>93596</v>
          </cell>
          <cell r="C6776" t="str">
            <v>R&amp;L HRT CATH CHD NML NT CNJ</v>
          </cell>
          <cell r="D6776">
            <v>276.60000000000002</v>
          </cell>
          <cell r="E6776">
            <v>276.60000000000002</v>
          </cell>
          <cell r="F6776">
            <v>44562</v>
          </cell>
        </row>
        <row r="6777">
          <cell r="A6777" t="str">
            <v>93596</v>
          </cell>
          <cell r="C6777" t="str">
            <v>R&amp;L HRT CATH CHD NML NT CNJ</v>
          </cell>
          <cell r="D6777">
            <v>906.20780000000002</v>
          </cell>
          <cell r="E6777">
            <v>906.20780000000002</v>
          </cell>
          <cell r="F6777">
            <v>44562</v>
          </cell>
        </row>
        <row r="6778">
          <cell r="A6778" t="str">
            <v>93596</v>
          </cell>
          <cell r="C6778" t="str">
            <v>R&amp;L HRT CATH CHD NML NT CNJ</v>
          </cell>
          <cell r="D6778">
            <v>629.6078</v>
          </cell>
          <cell r="E6778">
            <v>629.6078</v>
          </cell>
          <cell r="F6778">
            <v>44562</v>
          </cell>
        </row>
        <row r="6779">
          <cell r="A6779" t="str">
            <v>93597</v>
          </cell>
          <cell r="C6779" t="str">
            <v>R&amp;L HRT CATH CHD ABNL NT CNJ</v>
          </cell>
          <cell r="D6779">
            <v>368.49</v>
          </cell>
          <cell r="E6779">
            <v>368.49</v>
          </cell>
          <cell r="F6779">
            <v>44562</v>
          </cell>
        </row>
        <row r="6780">
          <cell r="A6780" t="str">
            <v>93597</v>
          </cell>
          <cell r="C6780" t="str">
            <v>R&amp;L HRT CATH CHD ABNL NT CNJ</v>
          </cell>
          <cell r="D6780">
            <v>906.20780000000002</v>
          </cell>
          <cell r="E6780">
            <v>906.20780000000002</v>
          </cell>
          <cell r="F6780">
            <v>44562</v>
          </cell>
        </row>
        <row r="6781">
          <cell r="A6781" t="str">
            <v>93597</v>
          </cell>
          <cell r="C6781" t="str">
            <v>R&amp;L HRT CATH CHD ABNL NT CNJ</v>
          </cell>
          <cell r="D6781">
            <v>537.71780000000001</v>
          </cell>
          <cell r="E6781">
            <v>537.71780000000001</v>
          </cell>
          <cell r="F6781">
            <v>44562</v>
          </cell>
        </row>
        <row r="6782">
          <cell r="A6782" t="str">
            <v>93600</v>
          </cell>
          <cell r="C6782" t="str">
            <v>SPECIAL ELECTROCARDIOGRAM</v>
          </cell>
          <cell r="D6782">
            <v>150.62</v>
          </cell>
          <cell r="E6782">
            <v>150.62</v>
          </cell>
          <cell r="F6782">
            <v>44562</v>
          </cell>
        </row>
        <row r="6783">
          <cell r="A6783" t="str">
            <v>93602</v>
          </cell>
          <cell r="C6783" t="str">
            <v>INTRA ATRIAL RECORDING</v>
          </cell>
          <cell r="D6783">
            <v>124.02</v>
          </cell>
          <cell r="E6783">
            <v>124.02</v>
          </cell>
          <cell r="F6783">
            <v>44562</v>
          </cell>
        </row>
        <row r="6784">
          <cell r="A6784" t="str">
            <v>93610</v>
          </cell>
          <cell r="C6784" t="str">
            <v>INTRA-ATRIAL PACING</v>
          </cell>
          <cell r="D6784">
            <v>169.47</v>
          </cell>
          <cell r="E6784">
            <v>169.47</v>
          </cell>
          <cell r="F6784">
            <v>44562</v>
          </cell>
        </row>
        <row r="6785">
          <cell r="A6785" t="str">
            <v>93612</v>
          </cell>
          <cell r="C6785" t="str">
            <v>INTRAVENTRICULAR PACING</v>
          </cell>
          <cell r="D6785">
            <v>177.61</v>
          </cell>
          <cell r="E6785">
            <v>177.61</v>
          </cell>
          <cell r="F6785">
            <v>44562</v>
          </cell>
        </row>
        <row r="6786">
          <cell r="A6786" t="str">
            <v>93623</v>
          </cell>
          <cell r="C6786" t="str">
            <v>PROGRAMMED STIMULATION AND PACING AFTER</v>
          </cell>
          <cell r="D6786">
            <v>129.47999999999999</v>
          </cell>
          <cell r="E6786">
            <v>129.47999999999999</v>
          </cell>
          <cell r="F6786">
            <v>44562</v>
          </cell>
        </row>
        <row r="6787">
          <cell r="A6787" t="str">
            <v>93644</v>
          </cell>
          <cell r="C6787" t="str">
            <v>ELECTROPHYSIOLOGY EVALUATION</v>
          </cell>
          <cell r="D6787">
            <v>167.52</v>
          </cell>
          <cell r="E6787">
            <v>167.52</v>
          </cell>
          <cell r="F6787">
            <v>44562</v>
          </cell>
        </row>
        <row r="6788">
          <cell r="A6788" t="str">
            <v>93644</v>
          </cell>
          <cell r="C6788" t="str">
            <v>ELECTROPHYSIOLOGY EVALUATION</v>
          </cell>
          <cell r="D6788">
            <v>251.84</v>
          </cell>
          <cell r="E6788">
            <v>251.84</v>
          </cell>
          <cell r="F6788">
            <v>44562</v>
          </cell>
        </row>
        <row r="6789">
          <cell r="A6789" t="str">
            <v>93644</v>
          </cell>
          <cell r="C6789" t="str">
            <v>ELECTROPHYSIOLOGY EVALUATION</v>
          </cell>
          <cell r="D6789">
            <v>84.32</v>
          </cell>
          <cell r="E6789">
            <v>84.32</v>
          </cell>
          <cell r="F6789">
            <v>44562</v>
          </cell>
        </row>
        <row r="6790">
          <cell r="A6790" t="str">
            <v>93660</v>
          </cell>
          <cell r="C6790" t="str">
            <v>EVALUATION OF CARDIOVASCULAR FUNCTION WI</v>
          </cell>
          <cell r="D6790">
            <v>84.33</v>
          </cell>
          <cell r="E6790">
            <v>84.33</v>
          </cell>
          <cell r="F6790">
            <v>44562</v>
          </cell>
        </row>
        <row r="6791">
          <cell r="A6791" t="str">
            <v>93660</v>
          </cell>
          <cell r="C6791" t="str">
            <v>EVALUATION OF CARDIOVASCULAR FUNCTION WI</v>
          </cell>
          <cell r="D6791">
            <v>136.47</v>
          </cell>
          <cell r="E6791">
            <v>136.47</v>
          </cell>
          <cell r="F6791">
            <v>44562</v>
          </cell>
        </row>
        <row r="6792">
          <cell r="A6792" t="str">
            <v>93662</v>
          </cell>
          <cell r="C6792" t="str">
            <v>INTRACARDIAC ECG (ICE)</v>
          </cell>
          <cell r="D6792">
            <v>125.01</v>
          </cell>
          <cell r="E6792">
            <v>125.01</v>
          </cell>
          <cell r="F6792">
            <v>44562</v>
          </cell>
        </row>
        <row r="6793">
          <cell r="A6793" t="str">
            <v>93740</v>
          </cell>
          <cell r="C6793" t="str">
            <v>TEMPERATURE GRADIENT STUDIES</v>
          </cell>
          <cell r="D6793">
            <v>7.74</v>
          </cell>
          <cell r="E6793">
            <v>7.74</v>
          </cell>
          <cell r="F6793">
            <v>44562</v>
          </cell>
        </row>
        <row r="6794">
          <cell r="A6794" t="str">
            <v>93750</v>
          </cell>
          <cell r="C6794" t="str">
            <v>EVALUATION OF LOWER HEART CHAMBER ASSIST</v>
          </cell>
          <cell r="D6794">
            <v>28.5</v>
          </cell>
          <cell r="E6794">
            <v>32.450000000000003</v>
          </cell>
          <cell r="F6794">
            <v>44562</v>
          </cell>
        </row>
        <row r="6795">
          <cell r="A6795" t="str">
            <v>93770</v>
          </cell>
          <cell r="C6795" t="str">
            <v>VENOUS PRESSURE TEST</v>
          </cell>
          <cell r="D6795">
            <v>6.91</v>
          </cell>
          <cell r="E6795">
            <v>6.91</v>
          </cell>
          <cell r="F6795">
            <v>44562</v>
          </cell>
        </row>
        <row r="6796">
          <cell r="A6796" t="str">
            <v>93880</v>
          </cell>
          <cell r="C6796" t="str">
            <v>DUPLEX SCAN EXTRACRANIAL ARTERIES, BILAT</v>
          </cell>
          <cell r="D6796">
            <v>25.06</v>
          </cell>
          <cell r="E6796">
            <v>25.06</v>
          </cell>
          <cell r="F6796">
            <v>44562</v>
          </cell>
        </row>
        <row r="6797">
          <cell r="A6797" t="str">
            <v>93880</v>
          </cell>
          <cell r="C6797" t="str">
            <v>DUPLEX SCAN EXTRACRANIAL ARTERIES, BILAT</v>
          </cell>
          <cell r="D6797">
            <v>190.68</v>
          </cell>
          <cell r="E6797">
            <v>190.68</v>
          </cell>
          <cell r="F6797">
            <v>44562</v>
          </cell>
        </row>
        <row r="6798">
          <cell r="A6798" t="str">
            <v>93880</v>
          </cell>
          <cell r="C6798" t="str">
            <v>DUPLEX SCAN EXTRACRANIAL ARTERIES, BILAT</v>
          </cell>
          <cell r="D6798">
            <v>165.61</v>
          </cell>
          <cell r="E6798">
            <v>165.61</v>
          </cell>
          <cell r="F6798">
            <v>44562</v>
          </cell>
        </row>
        <row r="6799">
          <cell r="A6799" t="str">
            <v>93922</v>
          </cell>
          <cell r="C6799" t="str">
            <v>UPR/L XTREMITY ART 2 LEVELS</v>
          </cell>
          <cell r="D6799">
            <v>10.19</v>
          </cell>
          <cell r="E6799">
            <v>10.19</v>
          </cell>
          <cell r="F6799">
            <v>44562</v>
          </cell>
        </row>
        <row r="6800">
          <cell r="A6800" t="str">
            <v>93922</v>
          </cell>
          <cell r="C6800" t="str">
            <v>NONINVASIVE PHYSIOLOGIC STUDIES OF UPPER</v>
          </cell>
          <cell r="D6800">
            <v>92.68</v>
          </cell>
          <cell r="E6800">
            <v>92.68</v>
          </cell>
          <cell r="F6800">
            <v>44562</v>
          </cell>
        </row>
        <row r="6801">
          <cell r="A6801" t="str">
            <v>93922</v>
          </cell>
          <cell r="C6801" t="str">
            <v>UPR/L XTREMITY ART 2 LEVELS</v>
          </cell>
          <cell r="D6801">
            <v>82.51</v>
          </cell>
          <cell r="E6801">
            <v>82.51</v>
          </cell>
          <cell r="F6801">
            <v>44562</v>
          </cell>
        </row>
        <row r="6802">
          <cell r="A6802" t="str">
            <v>93923</v>
          </cell>
          <cell r="C6802" t="str">
            <v>UPR/LXTR ART STDY 3+ LVLS</v>
          </cell>
          <cell r="D6802">
            <v>18.579999999999998</v>
          </cell>
          <cell r="E6802">
            <v>18.579999999999998</v>
          </cell>
          <cell r="F6802">
            <v>44562</v>
          </cell>
        </row>
        <row r="6803">
          <cell r="A6803" t="str">
            <v>93923</v>
          </cell>
          <cell r="C6803" t="str">
            <v>UPR/LXTR ART STDY 3+ LVLS</v>
          </cell>
          <cell r="D6803">
            <v>143.08000000000001</v>
          </cell>
          <cell r="E6803">
            <v>143.08000000000001</v>
          </cell>
          <cell r="F6803">
            <v>44562</v>
          </cell>
        </row>
        <row r="6804">
          <cell r="A6804" t="str">
            <v>93923</v>
          </cell>
          <cell r="C6804" t="str">
            <v>NONINVASIVE PHYSIOLOGIC STUDIES OF UPPER</v>
          </cell>
          <cell r="D6804">
            <v>124.50999999999999</v>
          </cell>
          <cell r="E6804">
            <v>124.50999999999999</v>
          </cell>
          <cell r="F6804">
            <v>44562</v>
          </cell>
        </row>
        <row r="6805">
          <cell r="A6805" t="str">
            <v>93924</v>
          </cell>
          <cell r="C6805" t="str">
            <v>LWR XTR VASC STDY BILAT</v>
          </cell>
          <cell r="D6805">
            <v>21.12</v>
          </cell>
          <cell r="E6805">
            <v>21.12</v>
          </cell>
          <cell r="F6805">
            <v>44562</v>
          </cell>
        </row>
        <row r="6806">
          <cell r="A6806" t="str">
            <v>93924</v>
          </cell>
          <cell r="C6806" t="str">
            <v>LWR XTR VASC STDY BILAT</v>
          </cell>
          <cell r="D6806">
            <v>176.14</v>
          </cell>
          <cell r="E6806">
            <v>176.14</v>
          </cell>
          <cell r="F6806">
            <v>44562</v>
          </cell>
        </row>
        <row r="6807">
          <cell r="A6807" t="str">
            <v>93924</v>
          </cell>
          <cell r="C6807" t="str">
            <v>LWR XTR VASC STDY BILAT</v>
          </cell>
          <cell r="D6807">
            <v>155.03</v>
          </cell>
          <cell r="E6807">
            <v>155.03</v>
          </cell>
          <cell r="F6807">
            <v>44562</v>
          </cell>
        </row>
        <row r="6808">
          <cell r="A6808" t="str">
            <v>93925</v>
          </cell>
          <cell r="C6808" t="str">
            <v>DUPLEX SCAN LOWER EXTREM. ARTERIES; BILA</v>
          </cell>
          <cell r="D6808">
            <v>23.9</v>
          </cell>
          <cell r="E6808">
            <v>23.9</v>
          </cell>
          <cell r="F6808">
            <v>44562</v>
          </cell>
        </row>
        <row r="6809">
          <cell r="A6809" t="str">
            <v>93925</v>
          </cell>
          <cell r="C6809" t="str">
            <v>DUPLEX SCAN LOWER EXTREM. ARTERIES; BILA</v>
          </cell>
          <cell r="D6809">
            <v>237.08</v>
          </cell>
          <cell r="E6809">
            <v>237.08</v>
          </cell>
          <cell r="F6809">
            <v>44562</v>
          </cell>
        </row>
        <row r="6810">
          <cell r="A6810" t="str">
            <v>93926</v>
          </cell>
          <cell r="C6810" t="str">
            <v>DUPLEX SCAN OF LOWER EXTREMITY ARTERIES</v>
          </cell>
          <cell r="D6810">
            <v>16.2</v>
          </cell>
          <cell r="E6810">
            <v>16.2</v>
          </cell>
          <cell r="F6810">
            <v>44562</v>
          </cell>
        </row>
        <row r="6811">
          <cell r="A6811" t="str">
            <v>93926</v>
          </cell>
          <cell r="C6811" t="str">
            <v>DUPLEX SCAN OF LOWER EXTREMITY ARTERIES</v>
          </cell>
          <cell r="D6811">
            <v>151.26</v>
          </cell>
          <cell r="E6811">
            <v>151.26</v>
          </cell>
          <cell r="F6811">
            <v>44562</v>
          </cell>
        </row>
        <row r="6812">
          <cell r="A6812" t="str">
            <v>93926</v>
          </cell>
          <cell r="C6812" t="str">
            <v>DUPLEX SCAN OF LOWER EXTREMITY ARTERIES</v>
          </cell>
          <cell r="D6812">
            <v>135.06</v>
          </cell>
          <cell r="E6812">
            <v>135.06</v>
          </cell>
          <cell r="F6812">
            <v>44562</v>
          </cell>
        </row>
        <row r="6813">
          <cell r="A6813" t="str">
            <v>93930</v>
          </cell>
          <cell r="C6813" t="str">
            <v>UPPER EXTREMITY STUDY</v>
          </cell>
          <cell r="D6813">
            <v>186.83</v>
          </cell>
          <cell r="E6813">
            <v>186.83</v>
          </cell>
          <cell r="F6813">
            <v>44562</v>
          </cell>
        </row>
        <row r="6814">
          <cell r="A6814" t="str">
            <v>93931</v>
          </cell>
          <cell r="C6814" t="str">
            <v>UPPER EXTREMITY STUDY</v>
          </cell>
          <cell r="D6814">
            <v>125.06000000000002</v>
          </cell>
          <cell r="E6814">
            <v>125.06000000000002</v>
          </cell>
          <cell r="F6814">
            <v>44562</v>
          </cell>
        </row>
        <row r="6815">
          <cell r="A6815" t="str">
            <v>93970</v>
          </cell>
          <cell r="C6815" t="str">
            <v>DUPLEX SCAN OF EXTREMITY VEINS; COMPLETE</v>
          </cell>
          <cell r="D6815">
            <v>28.15</v>
          </cell>
          <cell r="E6815">
            <v>28.15</v>
          </cell>
          <cell r="F6815">
            <v>44562</v>
          </cell>
        </row>
        <row r="6816">
          <cell r="A6816" t="str">
            <v>93971</v>
          </cell>
          <cell r="C6816" t="str">
            <v>DUPLEX SCAN OF EXTREMITY VEINS INCLUDING</v>
          </cell>
          <cell r="D6816">
            <v>18.66</v>
          </cell>
          <cell r="E6816">
            <v>18.66</v>
          </cell>
          <cell r="F6816">
            <v>44562</v>
          </cell>
        </row>
        <row r="6817">
          <cell r="A6817" t="str">
            <v>93971</v>
          </cell>
          <cell r="C6817" t="str">
            <v>DUPLEX SCAN OF EXTREMITY VEINS INCLUDING</v>
          </cell>
          <cell r="D6817">
            <v>128.75</v>
          </cell>
          <cell r="E6817">
            <v>128.75</v>
          </cell>
          <cell r="F6817">
            <v>44562</v>
          </cell>
        </row>
        <row r="6818">
          <cell r="A6818" t="str">
            <v>93975</v>
          </cell>
          <cell r="C6818" t="str">
            <v>DUPLEX SCAN OF ARTERIAL INFLOW AND VENOU</v>
          </cell>
          <cell r="D6818">
            <v>75.12</v>
          </cell>
          <cell r="E6818">
            <v>75.12</v>
          </cell>
          <cell r="F6818">
            <v>44562</v>
          </cell>
        </row>
        <row r="6819">
          <cell r="A6819" t="str">
            <v>93976</v>
          </cell>
          <cell r="C6819" t="str">
            <v>DUPLEX SCAN OF ARTERIAL INFLOW AND VENOU</v>
          </cell>
          <cell r="D6819">
            <v>49.87</v>
          </cell>
          <cell r="E6819">
            <v>49.87</v>
          </cell>
          <cell r="F6819">
            <v>44562</v>
          </cell>
        </row>
        <row r="6820">
          <cell r="A6820" t="str">
            <v>93976</v>
          </cell>
          <cell r="C6820" t="str">
            <v>DUPLEX SCAN OF ARTERIAL INFLOW AND VENOU</v>
          </cell>
          <cell r="D6820">
            <v>168.93</v>
          </cell>
          <cell r="E6820">
            <v>168.93</v>
          </cell>
          <cell r="F6820">
            <v>44562</v>
          </cell>
        </row>
        <row r="6821">
          <cell r="A6821" t="str">
            <v>93978</v>
          </cell>
          <cell r="C6821" t="str">
            <v>DUPLEX SCAN COMPLETE; AORTA,VENA CAVA,IL</v>
          </cell>
          <cell r="D6821">
            <v>26.97</v>
          </cell>
          <cell r="E6821">
            <v>26.97</v>
          </cell>
          <cell r="F6821">
            <v>44562</v>
          </cell>
        </row>
        <row r="6822">
          <cell r="A6822" t="str">
            <v>93978</v>
          </cell>
          <cell r="C6822" t="str">
            <v>DUPLEX SCAN COMPLETE; AORTA,VENA CAVA,IL</v>
          </cell>
          <cell r="D6822">
            <v>182.88</v>
          </cell>
          <cell r="E6822">
            <v>182.88</v>
          </cell>
          <cell r="F6822">
            <v>44562</v>
          </cell>
        </row>
        <row r="6823">
          <cell r="A6823" t="str">
            <v>93979</v>
          </cell>
          <cell r="C6823" t="str">
            <v>DUPLEX SCAN OF AORTA, INFERIOR VENA CAVA</v>
          </cell>
          <cell r="D6823">
            <v>18.079999999999998</v>
          </cell>
          <cell r="E6823">
            <v>18.079999999999998</v>
          </cell>
          <cell r="F6823">
            <v>44562</v>
          </cell>
        </row>
        <row r="6824">
          <cell r="A6824" t="str">
            <v>93979</v>
          </cell>
          <cell r="C6824" t="str">
            <v>DUPLEX SCAN OF AORTA, INFERIOR VENA CAVA</v>
          </cell>
          <cell r="D6824">
            <v>126.46999999999998</v>
          </cell>
          <cell r="E6824">
            <v>126.46999999999998</v>
          </cell>
          <cell r="F6824">
            <v>44562</v>
          </cell>
        </row>
        <row r="6825">
          <cell r="A6825" t="str">
            <v>93985</v>
          </cell>
          <cell r="C6825" t="str">
            <v>DUP-SCAN HEMO COMPL BI STD</v>
          </cell>
          <cell r="D6825">
            <v>32.729999999999997</v>
          </cell>
          <cell r="E6825">
            <v>32.729999999999997</v>
          </cell>
          <cell r="F6825">
            <v>44562</v>
          </cell>
        </row>
        <row r="6826">
          <cell r="A6826" t="str">
            <v>93985</v>
          </cell>
          <cell r="C6826" t="str">
            <v>DUP-SCAN HEMO COMPL BI STD</v>
          </cell>
          <cell r="D6826">
            <v>218.17</v>
          </cell>
          <cell r="E6826">
            <v>218.17</v>
          </cell>
          <cell r="F6826">
            <v>44562</v>
          </cell>
        </row>
        <row r="6827">
          <cell r="A6827" t="str">
            <v>93985</v>
          </cell>
          <cell r="C6827" t="str">
            <v>DUP-SCAN HEMO COMPL BI STD</v>
          </cell>
          <cell r="D6827">
            <v>185.44</v>
          </cell>
          <cell r="E6827">
            <v>185.44</v>
          </cell>
          <cell r="F6827">
            <v>44562</v>
          </cell>
        </row>
        <row r="6828">
          <cell r="A6828" t="str">
            <v>93986</v>
          </cell>
          <cell r="C6828" t="str">
            <v>DUP-SCAN HEMO COMPL UNI STD</v>
          </cell>
          <cell r="D6828">
            <v>20.98</v>
          </cell>
          <cell r="E6828">
            <v>20.98</v>
          </cell>
          <cell r="F6828">
            <v>44562</v>
          </cell>
        </row>
        <row r="6829">
          <cell r="A6829" t="str">
            <v>93986</v>
          </cell>
          <cell r="C6829" t="str">
            <v>DUP-SCAN HEMO COMPL UNI STD</v>
          </cell>
          <cell r="D6829">
            <v>126.52</v>
          </cell>
          <cell r="E6829">
            <v>126.52</v>
          </cell>
          <cell r="F6829">
            <v>44562</v>
          </cell>
        </row>
        <row r="6830">
          <cell r="A6830" t="str">
            <v>93986</v>
          </cell>
          <cell r="C6830" t="str">
            <v>DUP-SCAN HEMO COMPL UNI STD</v>
          </cell>
          <cell r="D6830">
            <v>105.54</v>
          </cell>
          <cell r="E6830">
            <v>105.54</v>
          </cell>
          <cell r="F6830">
            <v>44562</v>
          </cell>
        </row>
        <row r="6831">
          <cell r="A6831" t="str">
            <v>93990</v>
          </cell>
          <cell r="C6831" t="str">
            <v>DUPLEX SCAN OF HEMODIALYSIS ACCESS (INCL</v>
          </cell>
          <cell r="D6831">
            <v>147.94999999999999</v>
          </cell>
          <cell r="E6831">
            <v>147.94999999999999</v>
          </cell>
          <cell r="F6831">
            <v>44562</v>
          </cell>
        </row>
        <row r="6832">
          <cell r="A6832" t="str">
            <v>94002</v>
          </cell>
          <cell r="C6832" t="str">
            <v>VENTILATION ASSIST AND MANAGEMENT, INITI</v>
          </cell>
          <cell r="D6832">
            <v>71.7</v>
          </cell>
          <cell r="E6832">
            <v>71.7</v>
          </cell>
          <cell r="F6832">
            <v>44562</v>
          </cell>
        </row>
        <row r="6833">
          <cell r="A6833" t="str">
            <v>94003</v>
          </cell>
          <cell r="C6833" t="str">
            <v>VENTILATION ASSIST AND MANAGEMENT, INITI</v>
          </cell>
          <cell r="D6833">
            <v>51.82</v>
          </cell>
          <cell r="E6833">
            <v>51.82</v>
          </cell>
          <cell r="F6833">
            <v>44562</v>
          </cell>
        </row>
        <row r="6834">
          <cell r="A6834" t="str">
            <v>94004</v>
          </cell>
          <cell r="C6834" t="str">
            <v>VENTILATION ASSIST AND MANAGEMENT, INITI</v>
          </cell>
          <cell r="D6834">
            <v>37.72</v>
          </cell>
          <cell r="E6834">
            <v>37.72</v>
          </cell>
          <cell r="F6834">
            <v>44562</v>
          </cell>
        </row>
        <row r="6835">
          <cell r="A6835" t="str">
            <v>94010</v>
          </cell>
          <cell r="C6835" t="str">
            <v>SPIROMETRY, INCLUDING GRAPHIC RECORD, TO</v>
          </cell>
          <cell r="D6835">
            <v>6.73</v>
          </cell>
          <cell r="E6835">
            <v>6.73</v>
          </cell>
          <cell r="F6835">
            <v>44562</v>
          </cell>
        </row>
        <row r="6836">
          <cell r="A6836" t="str">
            <v>94010</v>
          </cell>
          <cell r="C6836" t="str">
            <v>SPIROMETRY, INCLUDING GRAPHIC RECORD, TO</v>
          </cell>
          <cell r="D6836">
            <v>25.58</v>
          </cell>
          <cell r="E6836">
            <v>25.58</v>
          </cell>
          <cell r="F6836">
            <v>44562</v>
          </cell>
        </row>
        <row r="6837">
          <cell r="A6837" t="str">
            <v>94060</v>
          </cell>
          <cell r="C6837" t="str">
            <v>EVALUATION OF WHEEZING</v>
          </cell>
          <cell r="D6837">
            <v>11.8</v>
          </cell>
          <cell r="E6837">
            <v>11.8</v>
          </cell>
          <cell r="F6837">
            <v>44562</v>
          </cell>
        </row>
        <row r="6838">
          <cell r="A6838" t="str">
            <v>94060</v>
          </cell>
          <cell r="C6838" t="str">
            <v>EVALUATION OF WHEEZING</v>
          </cell>
          <cell r="D6838">
            <v>44.85</v>
          </cell>
          <cell r="E6838">
            <v>44.85</v>
          </cell>
          <cell r="F6838">
            <v>44562</v>
          </cell>
        </row>
        <row r="6839">
          <cell r="A6839" t="str">
            <v>94150</v>
          </cell>
          <cell r="C6839" t="str">
            <v>VITAL CAPACITY TEST.</v>
          </cell>
          <cell r="D6839">
            <v>3.15</v>
          </cell>
          <cell r="E6839">
            <v>3.15</v>
          </cell>
          <cell r="F6839">
            <v>44562</v>
          </cell>
        </row>
        <row r="6840">
          <cell r="A6840" t="str">
            <v>94150</v>
          </cell>
          <cell r="C6840" t="str">
            <v>VITAL CAPACITY TEST.</v>
          </cell>
          <cell r="D6840">
            <v>17.32</v>
          </cell>
          <cell r="E6840">
            <v>17.32</v>
          </cell>
          <cell r="F6840">
            <v>44562</v>
          </cell>
        </row>
        <row r="6841">
          <cell r="A6841" t="str">
            <v>94200</v>
          </cell>
          <cell r="C6841" t="str">
            <v>LUNG FUNCTION TEST</v>
          </cell>
          <cell r="D6841">
            <v>17.32</v>
          </cell>
          <cell r="E6841">
            <v>17.32</v>
          </cell>
          <cell r="F6841">
            <v>44562</v>
          </cell>
        </row>
        <row r="6842">
          <cell r="A6842" t="str">
            <v>94375</v>
          </cell>
          <cell r="C6842" t="str">
            <v>RESPIRATORY FLOW VOLUME LOOP</v>
          </cell>
          <cell r="D6842">
            <v>11.8</v>
          </cell>
          <cell r="E6842">
            <v>11.8</v>
          </cell>
          <cell r="F6842">
            <v>44562</v>
          </cell>
        </row>
        <row r="6843">
          <cell r="A6843" t="str">
            <v>94375</v>
          </cell>
          <cell r="C6843" t="str">
            <v>RESPIRATORY FLOW VOLUME LOOP</v>
          </cell>
          <cell r="D6843">
            <v>28.97</v>
          </cell>
          <cell r="E6843">
            <v>28.97</v>
          </cell>
          <cell r="F6843">
            <v>44562</v>
          </cell>
        </row>
        <row r="6844">
          <cell r="A6844" t="str">
            <v>94450</v>
          </cell>
          <cell r="C6844" t="str">
            <v>BREATHING RESPONSE TO HYPOXIA</v>
          </cell>
          <cell r="D6844">
            <v>39.44</v>
          </cell>
          <cell r="E6844">
            <v>39.44</v>
          </cell>
          <cell r="F6844">
            <v>44562</v>
          </cell>
        </row>
        <row r="6845">
          <cell r="A6845" t="str">
            <v>94610</v>
          </cell>
          <cell r="C6845" t="str">
            <v>ADMINISTRATION OF MEDICATION THROUGH BRE</v>
          </cell>
          <cell r="D6845">
            <v>50.42</v>
          </cell>
          <cell r="E6845">
            <v>50.42</v>
          </cell>
          <cell r="F6845">
            <v>44562</v>
          </cell>
        </row>
        <row r="6846">
          <cell r="A6846" t="str">
            <v>94617</v>
          </cell>
          <cell r="C6846" t="str">
            <v>Exercise tst brncspsm</v>
          </cell>
          <cell r="D6846">
            <v>28.12</v>
          </cell>
          <cell r="E6846">
            <v>28.12</v>
          </cell>
          <cell r="F6846">
            <v>44562</v>
          </cell>
        </row>
        <row r="6847">
          <cell r="A6847" t="str">
            <v>94617</v>
          </cell>
          <cell r="C6847" t="str">
            <v>Exercise tst brncspsm</v>
          </cell>
          <cell r="D6847">
            <v>78.4148</v>
          </cell>
          <cell r="E6847">
            <v>78.4148</v>
          </cell>
          <cell r="F6847">
            <v>44562</v>
          </cell>
        </row>
        <row r="6848">
          <cell r="A6848" t="str">
            <v>94617</v>
          </cell>
          <cell r="C6848" t="str">
            <v>Exercise tst brncspsm</v>
          </cell>
          <cell r="D6848">
            <v>50.2928</v>
          </cell>
          <cell r="E6848">
            <v>50.2928</v>
          </cell>
          <cell r="F6848">
            <v>44562</v>
          </cell>
        </row>
        <row r="6849">
          <cell r="A6849" t="str">
            <v>94618</v>
          </cell>
          <cell r="C6849" t="str">
            <v>Pulmonary stress testing</v>
          </cell>
          <cell r="D6849">
            <v>19.239999999999998</v>
          </cell>
          <cell r="E6849">
            <v>19.239999999999998</v>
          </cell>
          <cell r="F6849">
            <v>44562</v>
          </cell>
        </row>
        <row r="6850">
          <cell r="A6850" t="str">
            <v>94618</v>
          </cell>
          <cell r="C6850" t="str">
            <v>Pulmonary stress testing</v>
          </cell>
          <cell r="D6850">
            <v>28.39</v>
          </cell>
          <cell r="E6850">
            <v>28.39</v>
          </cell>
          <cell r="F6850">
            <v>44562</v>
          </cell>
        </row>
        <row r="6851">
          <cell r="A6851" t="str">
            <v>94618</v>
          </cell>
          <cell r="C6851" t="str">
            <v>Pulmonary stress testing</v>
          </cell>
          <cell r="D6851">
            <v>9.1504000000000012</v>
          </cell>
          <cell r="E6851">
            <v>9.1504000000000012</v>
          </cell>
          <cell r="F6851">
            <v>44562</v>
          </cell>
        </row>
        <row r="6852">
          <cell r="A6852" t="str">
            <v>94619</v>
          </cell>
          <cell r="C6852" t="str">
            <v>EXERCISE TST BRNCSPSM WO ECG</v>
          </cell>
          <cell r="D6852">
            <v>56.42</v>
          </cell>
          <cell r="E6852">
            <v>56.42</v>
          </cell>
          <cell r="F6852">
            <v>44197</v>
          </cell>
        </row>
        <row r="6853">
          <cell r="A6853" t="str">
            <v>94621</v>
          </cell>
          <cell r="C6853" t="str">
            <v>PULMONARY STRESS TESTING; COMPLEX (INCLU</v>
          </cell>
          <cell r="D6853">
            <v>57.24</v>
          </cell>
          <cell r="E6853">
            <v>57.24</v>
          </cell>
          <cell r="F6853">
            <v>44562</v>
          </cell>
        </row>
        <row r="6854">
          <cell r="A6854" t="str">
            <v>94621</v>
          </cell>
          <cell r="C6854" t="str">
            <v>CARDIOPULM EXERCISE TESTING</v>
          </cell>
          <cell r="D6854">
            <v>57.24</v>
          </cell>
          <cell r="E6854">
            <v>57.24</v>
          </cell>
          <cell r="F6854">
            <v>44562</v>
          </cell>
        </row>
        <row r="6855">
          <cell r="A6855" t="str">
            <v>94621</v>
          </cell>
          <cell r="C6855" t="str">
            <v>PULMONARY STRESS TESTING; COMPLEX (INCLU</v>
          </cell>
          <cell r="D6855">
            <v>126.58999999999999</v>
          </cell>
          <cell r="E6855">
            <v>126.58999999999999</v>
          </cell>
          <cell r="F6855">
            <v>44562</v>
          </cell>
        </row>
        <row r="6856">
          <cell r="A6856" t="str">
            <v>94621</v>
          </cell>
          <cell r="C6856" t="str">
            <v>PULMONARY STRESS TESTING; COMPLEX (INCLU</v>
          </cell>
          <cell r="D6856">
            <v>69.34</v>
          </cell>
          <cell r="E6856">
            <v>69.34</v>
          </cell>
          <cell r="F6856">
            <v>44562</v>
          </cell>
        </row>
        <row r="6857">
          <cell r="A6857" t="str">
            <v>94625</v>
          </cell>
          <cell r="C6857" t="str">
            <v>PHY/QHP OP PULM RHB W/O MNTR</v>
          </cell>
          <cell r="D6857">
            <v>15.8</v>
          </cell>
          <cell r="E6857">
            <v>53.36</v>
          </cell>
          <cell r="F6857">
            <v>44562</v>
          </cell>
        </row>
        <row r="6858">
          <cell r="A6858" t="str">
            <v>94626</v>
          </cell>
          <cell r="C6858" t="str">
            <v>PHY/QHP OP PULM RHB W/MNTR</v>
          </cell>
          <cell r="D6858">
            <v>22.89</v>
          </cell>
          <cell r="E6858">
            <v>61</v>
          </cell>
          <cell r="F6858">
            <v>44562</v>
          </cell>
        </row>
        <row r="6859">
          <cell r="A6859" t="str">
            <v>94640</v>
          </cell>
          <cell r="C6859" t="str">
            <v>PRESSURIZED OR NONPRESSURIZED INHALATION</v>
          </cell>
          <cell r="D6859">
            <v>10.18</v>
          </cell>
          <cell r="E6859">
            <v>10.18</v>
          </cell>
          <cell r="F6859">
            <v>44562</v>
          </cell>
        </row>
        <row r="6860">
          <cell r="A6860" t="str">
            <v>94642</v>
          </cell>
          <cell r="C6860" t="str">
            <v>AEROSOL INHALATION PENTAMIDINE PROPHYLAX</v>
          </cell>
          <cell r="D6860">
            <v>8.92</v>
          </cell>
          <cell r="E6860">
            <v>8.92</v>
          </cell>
          <cell r="F6860">
            <v>44562</v>
          </cell>
        </row>
        <row r="6861">
          <cell r="A6861" t="str">
            <v>94644</v>
          </cell>
          <cell r="C6861" t="str">
            <v>CONTINUOUS INHALATION TREATMENT WITH AER</v>
          </cell>
          <cell r="D6861">
            <v>26.12</v>
          </cell>
          <cell r="E6861">
            <v>26.12</v>
          </cell>
          <cell r="F6861">
            <v>44562</v>
          </cell>
        </row>
        <row r="6862">
          <cell r="A6862" t="str">
            <v>94645</v>
          </cell>
          <cell r="C6862" t="str">
            <v>CONTINUOUS INHALATION TREATMENT WITH AER</v>
          </cell>
          <cell r="D6862">
            <v>10.18</v>
          </cell>
          <cell r="E6862">
            <v>10.18</v>
          </cell>
          <cell r="F6862">
            <v>44562</v>
          </cell>
        </row>
        <row r="6863">
          <cell r="A6863" t="str">
            <v>94660</v>
          </cell>
          <cell r="C6863" t="str">
            <v>CONT POSITIVE AIRWAY VENT INIATION/MANAG</v>
          </cell>
          <cell r="D6863">
            <v>29.35</v>
          </cell>
          <cell r="E6863">
            <v>44.74</v>
          </cell>
          <cell r="F6863">
            <v>44562</v>
          </cell>
        </row>
        <row r="6864">
          <cell r="A6864" t="str">
            <v>94662</v>
          </cell>
          <cell r="C6864" t="str">
            <v>CONT NEGATIVE PRESSURE VENT INIATION/MAN</v>
          </cell>
          <cell r="D6864">
            <v>29.16</v>
          </cell>
          <cell r="E6864">
            <v>29.16</v>
          </cell>
          <cell r="F6864">
            <v>44562</v>
          </cell>
        </row>
        <row r="6865">
          <cell r="A6865" t="str">
            <v>94664</v>
          </cell>
          <cell r="C6865" t="str">
            <v>DEMONSTRATION AND/OR EVALUATION OF PATIE</v>
          </cell>
          <cell r="D6865">
            <v>11.12</v>
          </cell>
          <cell r="E6865">
            <v>11.13</v>
          </cell>
          <cell r="F6865">
            <v>44562</v>
          </cell>
        </row>
        <row r="6866">
          <cell r="A6866" t="str">
            <v>94667</v>
          </cell>
          <cell r="C6866" t="str">
            <v>MANIPULATION CHEST WALL</v>
          </cell>
          <cell r="D6866">
            <v>15.509999999999998</v>
          </cell>
          <cell r="E6866">
            <v>15.509999999999998</v>
          </cell>
          <cell r="F6866">
            <v>44562</v>
          </cell>
        </row>
        <row r="6867">
          <cell r="A6867" t="str">
            <v>94668</v>
          </cell>
          <cell r="C6867" t="str">
            <v>MANIPULATION CHEST WALL SUBSEQUENT</v>
          </cell>
          <cell r="D6867">
            <v>14.66</v>
          </cell>
          <cell r="E6867">
            <v>14.66</v>
          </cell>
          <cell r="F6867">
            <v>44562</v>
          </cell>
        </row>
        <row r="6868">
          <cell r="A6868" t="str">
            <v>94680</v>
          </cell>
          <cell r="C6868" t="str">
            <v>EXHALED AIR ANALYSIS</v>
          </cell>
          <cell r="D6868">
            <v>44.46</v>
          </cell>
          <cell r="E6868">
            <v>44.46</v>
          </cell>
          <cell r="F6868">
            <v>44562</v>
          </cell>
        </row>
        <row r="6869">
          <cell r="A6869" t="str">
            <v>94681</v>
          </cell>
          <cell r="C6869" t="str">
            <v>EXHALED AIR ANALYSIS</v>
          </cell>
          <cell r="D6869">
            <v>47.99</v>
          </cell>
          <cell r="E6869">
            <v>47.99</v>
          </cell>
          <cell r="F6869">
            <v>44562</v>
          </cell>
        </row>
        <row r="6870">
          <cell r="A6870" t="str">
            <v>94690</v>
          </cell>
          <cell r="C6870" t="str">
            <v>EXHALED AIR ANALYSIS</v>
          </cell>
          <cell r="D6870">
            <v>2.8666666666666663</v>
          </cell>
          <cell r="E6870">
            <v>2.8666666666666663</v>
          </cell>
          <cell r="F6870">
            <v>44562</v>
          </cell>
        </row>
        <row r="6871">
          <cell r="A6871" t="str">
            <v>94690</v>
          </cell>
          <cell r="C6871" t="str">
            <v>EXHALED AIR ANALYSIS</v>
          </cell>
          <cell r="D6871">
            <v>38.61</v>
          </cell>
          <cell r="E6871">
            <v>38.61</v>
          </cell>
          <cell r="F6871">
            <v>44562</v>
          </cell>
        </row>
        <row r="6872">
          <cell r="A6872" t="str">
            <v>94726</v>
          </cell>
          <cell r="C6872" t="str">
            <v>PLETHYSMOGRAPHY FOR DETERMINATION OF LUN</v>
          </cell>
          <cell r="D6872">
            <v>7.06</v>
          </cell>
          <cell r="E6872">
            <v>7.06</v>
          </cell>
          <cell r="F6872">
            <v>44562</v>
          </cell>
        </row>
        <row r="6873">
          <cell r="A6873" t="str">
            <v>94726</v>
          </cell>
          <cell r="C6873" t="str">
            <v>PLETHYSMOGRAPHY FOR DETERMINATION OF LUN</v>
          </cell>
          <cell r="D6873">
            <v>30.24</v>
          </cell>
          <cell r="E6873">
            <v>30.24</v>
          </cell>
          <cell r="F6873">
            <v>44562</v>
          </cell>
        </row>
        <row r="6874">
          <cell r="A6874" t="str">
            <v>94726</v>
          </cell>
          <cell r="C6874" t="str">
            <v>PLETHYSMOGRAPHY FOR DETERMINATION OF LUN</v>
          </cell>
          <cell r="D6874">
            <v>23.18</v>
          </cell>
          <cell r="E6874">
            <v>23.18</v>
          </cell>
          <cell r="F6874">
            <v>44562</v>
          </cell>
        </row>
        <row r="6875">
          <cell r="A6875" t="str">
            <v>94727</v>
          </cell>
          <cell r="C6875" t="str">
            <v>GAS DILUTION OR WASHOUT FOR DETERMINATIO</v>
          </cell>
          <cell r="D6875">
            <v>7.06</v>
          </cell>
          <cell r="E6875">
            <v>7.06</v>
          </cell>
          <cell r="F6875">
            <v>44562</v>
          </cell>
        </row>
        <row r="6876">
          <cell r="A6876" t="str">
            <v>94727</v>
          </cell>
          <cell r="C6876" t="str">
            <v>GAS DILUTION OR WASHOUT FOR DETERMINATIO</v>
          </cell>
          <cell r="D6876">
            <v>23.8</v>
          </cell>
          <cell r="E6876">
            <v>23.8</v>
          </cell>
          <cell r="F6876">
            <v>44562</v>
          </cell>
        </row>
        <row r="6877">
          <cell r="A6877" t="str">
            <v>94727</v>
          </cell>
          <cell r="C6877" t="str">
            <v>GAS DILUTION OR WASHOUT FOR DETERMINATIO</v>
          </cell>
          <cell r="D6877">
            <v>16.739999999999998</v>
          </cell>
          <cell r="E6877">
            <v>16.739999999999998</v>
          </cell>
          <cell r="F6877">
            <v>44562</v>
          </cell>
        </row>
        <row r="6878">
          <cell r="A6878" t="str">
            <v>94728</v>
          </cell>
          <cell r="C6878" t="str">
            <v>AIRWAY RESISTANCE BY IMPULSE OSCILLOMETR</v>
          </cell>
          <cell r="D6878">
            <v>7.06</v>
          </cell>
          <cell r="E6878">
            <v>7.06</v>
          </cell>
          <cell r="F6878">
            <v>44562</v>
          </cell>
        </row>
        <row r="6879">
          <cell r="A6879" t="str">
            <v>94728</v>
          </cell>
          <cell r="C6879" t="str">
            <v>AIRWAY RESISTANCE BY IMPULSE OSCILLOMETR</v>
          </cell>
          <cell r="D6879">
            <v>23.8</v>
          </cell>
          <cell r="E6879">
            <v>23.8</v>
          </cell>
          <cell r="F6879">
            <v>44562</v>
          </cell>
        </row>
        <row r="6880">
          <cell r="A6880" t="str">
            <v>94728</v>
          </cell>
          <cell r="C6880" t="str">
            <v>AIRWAY RESISTANCE BY IMPULSE OSCILLOMETR</v>
          </cell>
          <cell r="D6880">
            <v>16.739999999999998</v>
          </cell>
          <cell r="E6880">
            <v>16.739999999999998</v>
          </cell>
          <cell r="F6880">
            <v>44562</v>
          </cell>
        </row>
        <row r="6881">
          <cell r="A6881" t="str">
            <v>94729</v>
          </cell>
          <cell r="C6881" t="str">
            <v>DIFFUSING CAPACITY (EG, CARBON MONOXIDE,</v>
          </cell>
          <cell r="D6881">
            <v>4.68</v>
          </cell>
          <cell r="E6881">
            <v>4.68</v>
          </cell>
          <cell r="F6881">
            <v>44562</v>
          </cell>
        </row>
        <row r="6882">
          <cell r="A6882" t="str">
            <v>94729</v>
          </cell>
          <cell r="C6882" t="str">
            <v>DIFFUSING CAPACITY (EG, CARBON MONOXIDE,</v>
          </cell>
          <cell r="D6882">
            <v>30.01</v>
          </cell>
          <cell r="E6882">
            <v>30.01</v>
          </cell>
          <cell r="F6882">
            <v>44562</v>
          </cell>
        </row>
        <row r="6883">
          <cell r="A6883" t="str">
            <v>94729</v>
          </cell>
          <cell r="C6883" t="str">
            <v>DIFFUSING CAPACITY (EG, CARBON MONOXIDE,</v>
          </cell>
          <cell r="D6883">
            <v>25.33</v>
          </cell>
          <cell r="E6883">
            <v>25.33</v>
          </cell>
          <cell r="F6883">
            <v>44562</v>
          </cell>
        </row>
        <row r="6884">
          <cell r="A6884" t="str">
            <v>94760</v>
          </cell>
          <cell r="C6884" t="str">
            <v>NONINVASIVE EAR OR PULSE OXIMETRY FOR OX</v>
          </cell>
          <cell r="D6884">
            <v>2.0699999999999998</v>
          </cell>
          <cell r="E6884">
            <v>2.0699999999999998</v>
          </cell>
          <cell r="F6884">
            <v>44562</v>
          </cell>
        </row>
        <row r="6885">
          <cell r="A6885" t="str">
            <v>94761</v>
          </cell>
          <cell r="C6885" t="str">
            <v>NONINVASIVE EAR OR PULSE OXIMETRY MULTIP</v>
          </cell>
          <cell r="D6885">
            <v>3.9499999999999997</v>
          </cell>
          <cell r="E6885">
            <v>3.9499999999999997</v>
          </cell>
          <cell r="F6885">
            <v>44562</v>
          </cell>
        </row>
        <row r="6886">
          <cell r="A6886" t="str">
            <v>95004</v>
          </cell>
          <cell r="C6886" t="str">
            <v>INJECTION OF ALLERGENIC EXTRACTS INTO SK</v>
          </cell>
          <cell r="D6886">
            <v>4.41</v>
          </cell>
          <cell r="E6886">
            <v>4.41</v>
          </cell>
          <cell r="F6886">
            <v>44562</v>
          </cell>
        </row>
        <row r="6887">
          <cell r="A6887" t="str">
            <v>95012</v>
          </cell>
          <cell r="C6887" t="str">
            <v>EXHALED NITRIC OXIDE MEAS</v>
          </cell>
          <cell r="D6887">
            <v>16.36</v>
          </cell>
          <cell r="E6887">
            <v>16.36</v>
          </cell>
          <cell r="F6887">
            <v>44562</v>
          </cell>
        </row>
        <row r="6888">
          <cell r="A6888" t="str">
            <v>95017</v>
          </cell>
          <cell r="C6888" t="str">
            <v>ALLERGY TESTING WITH VENOMS INTO SKIN, I</v>
          </cell>
          <cell r="D6888">
            <v>2.98</v>
          </cell>
          <cell r="E6888">
            <v>6.92</v>
          </cell>
          <cell r="F6888">
            <v>44562</v>
          </cell>
        </row>
        <row r="6889">
          <cell r="A6889" t="str">
            <v>95018</v>
          </cell>
          <cell r="C6889" t="str">
            <v>ALLERGY TESTING WITH DRUGS OR BIOLOGICAL</v>
          </cell>
          <cell r="D6889">
            <v>5.75</v>
          </cell>
          <cell r="E6889">
            <v>17.059999999999999</v>
          </cell>
          <cell r="F6889">
            <v>44562</v>
          </cell>
        </row>
        <row r="6890">
          <cell r="A6890" t="str">
            <v>95024</v>
          </cell>
          <cell r="C6890" t="str">
            <v>INJECTION OF ALLERGENIC EXTRACTS INTO SK</v>
          </cell>
          <cell r="D6890">
            <v>5.25</v>
          </cell>
          <cell r="E6890">
            <v>5.25</v>
          </cell>
          <cell r="F6890">
            <v>44562</v>
          </cell>
        </row>
        <row r="6891">
          <cell r="A6891" t="str">
            <v>95027</v>
          </cell>
          <cell r="C6891" t="str">
            <v>INJECTION OF ALLERGENIC EXTRACTS FOR AIR</v>
          </cell>
          <cell r="D6891">
            <v>3.58</v>
          </cell>
          <cell r="E6891">
            <v>3.58</v>
          </cell>
          <cell r="F6891">
            <v>44562</v>
          </cell>
        </row>
        <row r="6892">
          <cell r="A6892" t="str">
            <v>95044</v>
          </cell>
          <cell r="C6892" t="str">
            <v>PATCH OR APPLICATION TEST(S) (SPECIFY NU</v>
          </cell>
          <cell r="D6892">
            <v>4.67</v>
          </cell>
          <cell r="E6892">
            <v>4.67</v>
          </cell>
          <cell r="F6892">
            <v>44562</v>
          </cell>
        </row>
        <row r="6893">
          <cell r="A6893" t="str">
            <v>95056</v>
          </cell>
          <cell r="C6893" t="str">
            <v>PHOTOSENSITIVITY TESTS</v>
          </cell>
          <cell r="D6893">
            <v>26.49</v>
          </cell>
          <cell r="E6893">
            <v>26.49</v>
          </cell>
          <cell r="F6893">
            <v>44562</v>
          </cell>
        </row>
        <row r="6894">
          <cell r="A6894" t="str">
            <v>95060</v>
          </cell>
          <cell r="C6894" t="str">
            <v>ALLERGY EYE TESTS</v>
          </cell>
          <cell r="D6894">
            <v>17.72</v>
          </cell>
          <cell r="E6894">
            <v>17.72</v>
          </cell>
          <cell r="F6894">
            <v>44562</v>
          </cell>
        </row>
        <row r="6895">
          <cell r="A6895" t="str">
            <v>95065</v>
          </cell>
          <cell r="C6895" t="str">
            <v>ALLERGY NOSE TEST</v>
          </cell>
          <cell r="D6895">
            <v>16.13</v>
          </cell>
          <cell r="E6895">
            <v>16.13</v>
          </cell>
          <cell r="F6895">
            <v>44562</v>
          </cell>
        </row>
        <row r="6896">
          <cell r="A6896" t="str">
            <v>95070</v>
          </cell>
          <cell r="C6896" t="str">
            <v>ALLERGY BRONCHIAL TESTS</v>
          </cell>
          <cell r="D6896">
            <v>32.83</v>
          </cell>
          <cell r="E6896">
            <v>32.83</v>
          </cell>
          <cell r="F6896">
            <v>44562</v>
          </cell>
        </row>
        <row r="6897">
          <cell r="A6897" t="str">
            <v>95076</v>
          </cell>
          <cell r="C6897" t="str">
            <v>INGEST CHALLENGE INI 120 MIN</v>
          </cell>
          <cell r="D6897">
            <v>58.3</v>
          </cell>
          <cell r="E6897">
            <v>93.28</v>
          </cell>
          <cell r="F6897">
            <v>44562</v>
          </cell>
        </row>
        <row r="6898">
          <cell r="A6898" t="str">
            <v>95079</v>
          </cell>
          <cell r="C6898" t="str">
            <v>INGESTION OF TEST ITEMS FOR ALLERGIES, A</v>
          </cell>
          <cell r="D6898">
            <v>53.57</v>
          </cell>
          <cell r="E6898">
            <v>66.2</v>
          </cell>
          <cell r="F6898">
            <v>44562</v>
          </cell>
        </row>
        <row r="6899">
          <cell r="A6899" t="str">
            <v>95115</v>
          </cell>
          <cell r="C6899" t="str">
            <v>IMMUNOTHERAPY, ONE INJECTION</v>
          </cell>
          <cell r="D6899">
            <v>7.9299999999999988</v>
          </cell>
          <cell r="E6899">
            <v>7.9299999999999988</v>
          </cell>
          <cell r="F6899">
            <v>44562</v>
          </cell>
        </row>
        <row r="6900">
          <cell r="A6900" t="str">
            <v>95117</v>
          </cell>
          <cell r="C6900" t="str">
            <v>PROFESSIONAL SERVICES FOR ALLERGEN IMMUN</v>
          </cell>
          <cell r="D6900">
            <v>9.61</v>
          </cell>
          <cell r="E6900">
            <v>9.61</v>
          </cell>
          <cell r="F6900">
            <v>44562</v>
          </cell>
        </row>
        <row r="6901">
          <cell r="A6901" t="str">
            <v>95165</v>
          </cell>
          <cell r="C6901" t="str">
            <v>PROFESSIONAL SERVICES FOR THE SUPERVISIO</v>
          </cell>
          <cell r="D6901">
            <v>2.57</v>
          </cell>
          <cell r="E6901">
            <v>9</v>
          </cell>
          <cell r="F6901">
            <v>44562</v>
          </cell>
        </row>
        <row r="6902">
          <cell r="A6902" t="str">
            <v>95180</v>
          </cell>
          <cell r="C6902" t="str">
            <v>RAPID DESENSITIZATION PROCEDURE, EACH HO</v>
          </cell>
          <cell r="D6902">
            <v>85.61</v>
          </cell>
          <cell r="E6902">
            <v>111.92</v>
          </cell>
          <cell r="F6902">
            <v>44562</v>
          </cell>
        </row>
        <row r="6903">
          <cell r="A6903" t="str">
            <v>95249</v>
          </cell>
          <cell r="C6903" t="str">
            <v>CONT GLUC MNTR PT PROV EQP</v>
          </cell>
          <cell r="D6903">
            <v>44.8</v>
          </cell>
          <cell r="E6903">
            <v>44.8</v>
          </cell>
          <cell r="F6903">
            <v>44562</v>
          </cell>
        </row>
        <row r="6904">
          <cell r="A6904" t="str">
            <v>95250</v>
          </cell>
          <cell r="C6904" t="str">
            <v>CONT GLUC MNTR PHYS/QHP EQP</v>
          </cell>
          <cell r="D6904">
            <v>122.63000000000001</v>
          </cell>
          <cell r="E6904">
            <v>122.63000000000001</v>
          </cell>
          <cell r="F6904">
            <v>44562</v>
          </cell>
        </row>
        <row r="6905">
          <cell r="A6905" t="str">
            <v>95251</v>
          </cell>
          <cell r="C6905" t="str">
            <v>CONT GLUC MNTR ANALYSIS I&amp;R</v>
          </cell>
          <cell r="D6905">
            <v>30.35</v>
          </cell>
          <cell r="E6905">
            <v>30.35</v>
          </cell>
          <cell r="F6905">
            <v>44562</v>
          </cell>
        </row>
        <row r="6906">
          <cell r="A6906" t="str">
            <v>95705</v>
          </cell>
          <cell r="C6906" t="str">
            <v>EEG W/O VID 2-12 HR UNMNTR</v>
          </cell>
          <cell r="D6906">
            <v>183.02</v>
          </cell>
          <cell r="E6906">
            <v>183.02</v>
          </cell>
          <cell r="F6906">
            <v>44562</v>
          </cell>
        </row>
        <row r="6907">
          <cell r="A6907" t="str">
            <v>95706</v>
          </cell>
          <cell r="C6907" t="str">
            <v>EEG WO VID 2-12HR INTMT MNTR</v>
          </cell>
          <cell r="D6907">
            <v>183.02</v>
          </cell>
          <cell r="E6907">
            <v>183.02</v>
          </cell>
          <cell r="F6907">
            <v>44562</v>
          </cell>
        </row>
        <row r="6908">
          <cell r="A6908" t="str">
            <v>95707</v>
          </cell>
          <cell r="C6908" t="str">
            <v>EEG W/O VID 2-12HR CONT MNTR</v>
          </cell>
          <cell r="D6908">
            <v>183.02</v>
          </cell>
          <cell r="E6908">
            <v>183.02</v>
          </cell>
          <cell r="F6908">
            <v>44562</v>
          </cell>
        </row>
        <row r="6909">
          <cell r="A6909" t="str">
            <v>95708</v>
          </cell>
          <cell r="C6909" t="str">
            <v>EEG WO VID EA 12-26HR UNMNTR</v>
          </cell>
          <cell r="D6909">
            <v>183.02</v>
          </cell>
          <cell r="E6909">
            <v>183.02</v>
          </cell>
          <cell r="F6909">
            <v>44562</v>
          </cell>
        </row>
        <row r="6910">
          <cell r="A6910" t="str">
            <v>95709</v>
          </cell>
          <cell r="C6910" t="str">
            <v>EEG W/O VID EA 12-26HR INTMT</v>
          </cell>
          <cell r="D6910">
            <v>183.02</v>
          </cell>
          <cell r="E6910">
            <v>183.02</v>
          </cell>
          <cell r="F6910">
            <v>44562</v>
          </cell>
        </row>
        <row r="6911">
          <cell r="A6911" t="str">
            <v>95710</v>
          </cell>
          <cell r="C6911" t="str">
            <v>EEG W/O VID EA 12-26HR CONT</v>
          </cell>
          <cell r="D6911">
            <v>183.02</v>
          </cell>
          <cell r="E6911">
            <v>183.02</v>
          </cell>
          <cell r="F6911">
            <v>44562</v>
          </cell>
        </row>
        <row r="6912">
          <cell r="A6912" t="str">
            <v>95711</v>
          </cell>
          <cell r="C6912" t="str">
            <v>VEEG 2-12 HR UNMONITORED</v>
          </cell>
          <cell r="D6912">
            <v>1393.12</v>
          </cell>
          <cell r="E6912">
            <v>1393.12</v>
          </cell>
          <cell r="F6912">
            <v>44562</v>
          </cell>
        </row>
        <row r="6913">
          <cell r="A6913" t="str">
            <v>95712</v>
          </cell>
          <cell r="C6913" t="str">
            <v>VEEG 2-12 HR INTMT MNTR</v>
          </cell>
          <cell r="D6913">
            <v>176.52</v>
          </cell>
          <cell r="E6913">
            <v>176.52</v>
          </cell>
          <cell r="F6913">
            <v>44562</v>
          </cell>
        </row>
        <row r="6914">
          <cell r="A6914" t="str">
            <v>95713</v>
          </cell>
          <cell r="C6914" t="str">
            <v>VEEG 2-12 HR CONT MNTR</v>
          </cell>
          <cell r="D6914">
            <v>1393.12</v>
          </cell>
          <cell r="E6914">
            <v>1393.12</v>
          </cell>
          <cell r="F6914">
            <v>44562</v>
          </cell>
        </row>
        <row r="6915">
          <cell r="A6915" t="str">
            <v>95714</v>
          </cell>
          <cell r="C6915" t="str">
            <v>VEEG EA 12-26 HR UNMNTR</v>
          </cell>
          <cell r="D6915">
            <v>1393.12</v>
          </cell>
          <cell r="E6915">
            <v>1393.12</v>
          </cell>
          <cell r="F6915">
            <v>44562</v>
          </cell>
        </row>
        <row r="6916">
          <cell r="A6916" t="str">
            <v>95715</v>
          </cell>
          <cell r="C6916" t="str">
            <v>VEEG EA 12-26HR INTMT MNTR</v>
          </cell>
          <cell r="D6916">
            <v>1393.12</v>
          </cell>
          <cell r="E6916">
            <v>1393.12</v>
          </cell>
          <cell r="F6916">
            <v>44562</v>
          </cell>
        </row>
        <row r="6917">
          <cell r="A6917" t="str">
            <v>95716</v>
          </cell>
          <cell r="C6917" t="str">
            <v>VEEG EA 12-26HR CONT MNTR</v>
          </cell>
          <cell r="D6917">
            <v>1393.12</v>
          </cell>
          <cell r="E6917">
            <v>1393.12</v>
          </cell>
          <cell r="F6917">
            <v>44562</v>
          </cell>
        </row>
        <row r="6918">
          <cell r="A6918" t="str">
            <v>95717</v>
          </cell>
          <cell r="C6918" t="str">
            <v>EEG PHYS/QHP 2-12 HR W/O VID</v>
          </cell>
          <cell r="D6918">
            <v>86.72</v>
          </cell>
          <cell r="E6918">
            <v>87.88</v>
          </cell>
          <cell r="F6918">
            <v>44562</v>
          </cell>
        </row>
        <row r="6919">
          <cell r="A6919" t="str">
            <v>95718</v>
          </cell>
          <cell r="C6919" t="str">
            <v>EEG PHYS/QHP 2-12 HR W/VEEG</v>
          </cell>
          <cell r="D6919">
            <v>113.59</v>
          </cell>
          <cell r="E6919">
            <v>115.32</v>
          </cell>
          <cell r="F6919">
            <v>44562</v>
          </cell>
        </row>
        <row r="6920">
          <cell r="A6920" t="str">
            <v>95719</v>
          </cell>
          <cell r="C6920" t="str">
            <v>EEG PHYS/QHP EA INCR W/O VID</v>
          </cell>
          <cell r="D6920">
            <v>134.26</v>
          </cell>
          <cell r="E6920">
            <v>135.69999999999999</v>
          </cell>
          <cell r="F6920">
            <v>44562</v>
          </cell>
        </row>
        <row r="6921">
          <cell r="A6921" t="str">
            <v>95720</v>
          </cell>
          <cell r="C6921" t="str">
            <v>EEG PHY/QHP EA INCR W/VEEG</v>
          </cell>
          <cell r="D6921">
            <v>175.87</v>
          </cell>
          <cell r="E6921">
            <v>178.46</v>
          </cell>
          <cell r="F6921">
            <v>44562</v>
          </cell>
        </row>
        <row r="6922">
          <cell r="A6922" t="str">
            <v>95721</v>
          </cell>
          <cell r="C6922" t="str">
            <v>EEG PHY/QHP&gt;36&lt;60 HR W/O VID</v>
          </cell>
          <cell r="D6922">
            <v>176.44</v>
          </cell>
          <cell r="E6922">
            <v>179.91</v>
          </cell>
          <cell r="F6922">
            <v>44562</v>
          </cell>
        </row>
        <row r="6923">
          <cell r="A6923" t="str">
            <v>95722</v>
          </cell>
          <cell r="C6923" t="str">
            <v>EEG PHY/QHP&gt;36&lt;60 HR W/VEEG</v>
          </cell>
          <cell r="D6923">
            <v>214.55</v>
          </cell>
          <cell r="E6923">
            <v>218.3</v>
          </cell>
          <cell r="F6923">
            <v>44562</v>
          </cell>
        </row>
        <row r="6924">
          <cell r="A6924" t="str">
            <v>95723</v>
          </cell>
          <cell r="C6924" t="str">
            <v>EEG PHY/QHP&gt;60&lt;84 HR W/O VID</v>
          </cell>
          <cell r="D6924">
            <v>218.29</v>
          </cell>
          <cell r="E6924">
            <v>222.91</v>
          </cell>
          <cell r="F6924">
            <v>44562</v>
          </cell>
        </row>
        <row r="6925">
          <cell r="A6925" t="str">
            <v>95724</v>
          </cell>
          <cell r="C6925" t="str">
            <v>EEG PHY/QHP&gt;60&lt;84 HR W/VEEG</v>
          </cell>
          <cell r="D6925">
            <v>273.60000000000002</v>
          </cell>
          <cell r="E6925">
            <v>278.8</v>
          </cell>
          <cell r="F6925">
            <v>44562</v>
          </cell>
        </row>
        <row r="6926">
          <cell r="A6926" t="str">
            <v>95725</v>
          </cell>
          <cell r="C6926" t="str">
            <v>EEG PHY/QHP&gt;84 HR W/O VID</v>
          </cell>
          <cell r="D6926">
            <v>248.36</v>
          </cell>
          <cell r="E6926">
            <v>254.42000000000002</v>
          </cell>
          <cell r="F6926">
            <v>44562</v>
          </cell>
        </row>
        <row r="6927">
          <cell r="A6927" t="str">
            <v>95726</v>
          </cell>
          <cell r="C6927" t="str">
            <v>EEG PHY/QHP&gt;84 HR W/VEEG</v>
          </cell>
          <cell r="D6927">
            <v>345.7</v>
          </cell>
          <cell r="E6927">
            <v>352.34</v>
          </cell>
          <cell r="F6927">
            <v>44562</v>
          </cell>
        </row>
        <row r="6928">
          <cell r="A6928" t="str">
            <v>95782</v>
          </cell>
          <cell r="C6928" t="str">
            <v>SLEEP MONITORING OF PATIENT (YOUNGER THA</v>
          </cell>
          <cell r="D6928">
            <v>103.39</v>
          </cell>
          <cell r="E6928">
            <v>103.39</v>
          </cell>
          <cell r="F6928">
            <v>44562</v>
          </cell>
        </row>
        <row r="6929">
          <cell r="A6929" t="str">
            <v>95782</v>
          </cell>
          <cell r="C6929" t="str">
            <v>SLEEP MONITORING OF PATIENT (YOUNGER THA</v>
          </cell>
          <cell r="D6929">
            <v>811.73</v>
          </cell>
          <cell r="E6929">
            <v>811.73</v>
          </cell>
          <cell r="F6929">
            <v>44562</v>
          </cell>
        </row>
        <row r="6930">
          <cell r="A6930" t="str">
            <v>95782</v>
          </cell>
          <cell r="C6930" t="str">
            <v>SLEEP MONITORING OF PATIENT (YOUNGER THA</v>
          </cell>
          <cell r="D6930">
            <v>708.33</v>
          </cell>
          <cell r="E6930">
            <v>708.33</v>
          </cell>
          <cell r="F6930">
            <v>44562</v>
          </cell>
        </row>
        <row r="6931">
          <cell r="A6931" t="str">
            <v>95783</v>
          </cell>
          <cell r="C6931" t="str">
            <v>SLEEP MONITORING OF PATIENT (YOUNGER THA</v>
          </cell>
          <cell r="D6931">
            <v>112.66</v>
          </cell>
          <cell r="E6931">
            <v>112.66</v>
          </cell>
          <cell r="F6931">
            <v>44562</v>
          </cell>
        </row>
        <row r="6932">
          <cell r="A6932" t="str">
            <v>95783</v>
          </cell>
          <cell r="C6932" t="str">
            <v>SLEEP MONITORING OF PATIENT (YOUNGER THA</v>
          </cell>
          <cell r="D6932">
            <v>866.39</v>
          </cell>
          <cell r="E6932">
            <v>866.39</v>
          </cell>
          <cell r="F6932">
            <v>44562</v>
          </cell>
        </row>
        <row r="6933">
          <cell r="A6933" t="str">
            <v>95783</v>
          </cell>
          <cell r="C6933" t="str">
            <v>SLEEP MONITORING OF PATIENT (YOUNGER THA</v>
          </cell>
          <cell r="D6933">
            <v>753.46</v>
          </cell>
          <cell r="E6933">
            <v>753.46</v>
          </cell>
          <cell r="F6933">
            <v>44562</v>
          </cell>
        </row>
        <row r="6934">
          <cell r="A6934" t="str">
            <v>95805</v>
          </cell>
          <cell r="C6934" t="str">
            <v>MULTIPLE SLEEP LATENCY OR MAINTENANCE OF</v>
          </cell>
          <cell r="D6934">
            <v>74.25</v>
          </cell>
          <cell r="E6934">
            <v>74.25</v>
          </cell>
          <cell r="F6934">
            <v>44562</v>
          </cell>
        </row>
        <row r="6935">
          <cell r="A6935" t="str">
            <v>95810</v>
          </cell>
          <cell r="C6935" t="str">
            <v>SLEEP MONITORING OF PATIENT (6 YEARS OR</v>
          </cell>
          <cell r="D6935">
            <v>137.69</v>
          </cell>
          <cell r="E6935">
            <v>137.69</v>
          </cell>
          <cell r="F6935">
            <v>44562</v>
          </cell>
        </row>
        <row r="6936">
          <cell r="A6936" t="str">
            <v>95810</v>
          </cell>
          <cell r="C6936" t="str">
            <v>POLYSOM 6/&gt; YRS 4/&gt; PARAM</v>
          </cell>
          <cell r="D6936">
            <v>460.42857142857139</v>
          </cell>
          <cell r="E6936">
            <v>460.42857142857139</v>
          </cell>
          <cell r="F6936">
            <v>44562</v>
          </cell>
        </row>
        <row r="6937">
          <cell r="A6937" t="str">
            <v>95811</v>
          </cell>
          <cell r="C6937" t="str">
            <v>POLYSOM 6/&gt;YRS CPAP 4/&gt; PARM</v>
          </cell>
          <cell r="D6937">
            <v>148.00952380952381</v>
          </cell>
          <cell r="E6937">
            <v>148.00952380952381</v>
          </cell>
          <cell r="F6937">
            <v>44562</v>
          </cell>
        </row>
        <row r="6938">
          <cell r="A6938" t="str">
            <v>95811</v>
          </cell>
          <cell r="C6938" t="str">
            <v>POLYSOM 6/&gt;YRS CPAP 4/&gt; PARM</v>
          </cell>
          <cell r="D6938">
            <v>658.98095238095232</v>
          </cell>
          <cell r="E6938">
            <v>658.98095238095232</v>
          </cell>
          <cell r="F6938">
            <v>44562</v>
          </cell>
        </row>
        <row r="6939">
          <cell r="A6939" t="str">
            <v>95811</v>
          </cell>
          <cell r="C6939" t="str">
            <v>SLEEP MONITORING OF PATIENT (6 YEARS OR</v>
          </cell>
          <cell r="D6939">
            <v>510.96999999999997</v>
          </cell>
          <cell r="E6939">
            <v>510.96999999999997</v>
          </cell>
          <cell r="F6939">
            <v>44562</v>
          </cell>
        </row>
        <row r="6940">
          <cell r="A6940" t="str">
            <v>95816</v>
          </cell>
          <cell r="C6940" t="str">
            <v>ELECTROENCEPHALOGRAM (EEG); INCLUDING RE</v>
          </cell>
          <cell r="D6940">
            <v>43.6</v>
          </cell>
          <cell r="E6940">
            <v>43.6</v>
          </cell>
          <cell r="F6940">
            <v>44562</v>
          </cell>
        </row>
        <row r="6941">
          <cell r="A6941" t="str">
            <v>95824</v>
          </cell>
          <cell r="C6941" t="str">
            <v>ELECTROENCEPHALOGRAM</v>
          </cell>
          <cell r="D6941">
            <v>48.4</v>
          </cell>
          <cell r="E6941">
            <v>48.4</v>
          </cell>
          <cell r="F6941">
            <v>44562</v>
          </cell>
        </row>
        <row r="6942">
          <cell r="A6942" t="str">
            <v>95829</v>
          </cell>
          <cell r="C6942" t="str">
            <v>ELECTROCORTICOGRAM AT SURGERY</v>
          </cell>
          <cell r="D6942">
            <v>252.95000000000002</v>
          </cell>
          <cell r="E6942">
            <v>252.95000000000002</v>
          </cell>
          <cell r="F6942">
            <v>44562</v>
          </cell>
        </row>
        <row r="6943">
          <cell r="A6943" t="str">
            <v>95829</v>
          </cell>
          <cell r="C6943" t="str">
            <v>ELECTROCORTICOGRAM AT SURGERY</v>
          </cell>
          <cell r="D6943">
            <v>938.46</v>
          </cell>
          <cell r="E6943">
            <v>938.46</v>
          </cell>
          <cell r="F6943">
            <v>44562</v>
          </cell>
        </row>
        <row r="6944">
          <cell r="A6944" t="str">
            <v>95851</v>
          </cell>
          <cell r="C6944" t="str">
            <v>RANGE OF MOTION EVALUATION</v>
          </cell>
          <cell r="D6944">
            <v>4.83</v>
          </cell>
          <cell r="E6944">
            <v>10.36</v>
          </cell>
          <cell r="F6944">
            <v>44562</v>
          </cell>
        </row>
        <row r="6945">
          <cell r="A6945" t="str">
            <v>95851</v>
          </cell>
          <cell r="C6945" t="str">
            <v>RANGE OF MOTION EVALUATION</v>
          </cell>
          <cell r="D6945">
            <v>6.42</v>
          </cell>
          <cell r="E6945">
            <v>12.86</v>
          </cell>
          <cell r="F6945">
            <v>44562</v>
          </cell>
        </row>
        <row r="6946">
          <cell r="A6946" t="str">
            <v>95852</v>
          </cell>
          <cell r="C6946" t="str">
            <v>RANGE OF MOTION MEASUREMENTS AND REPORT</v>
          </cell>
          <cell r="D6946">
            <v>1.1499999999999999</v>
          </cell>
          <cell r="E6946">
            <v>2.4900000000000002</v>
          </cell>
          <cell r="F6946">
            <v>44562</v>
          </cell>
        </row>
        <row r="6947">
          <cell r="A6947" t="str">
            <v>95852</v>
          </cell>
          <cell r="C6947" t="str">
            <v>RANGE OF MOTION MEASUREMENTS AND REPORT</v>
          </cell>
          <cell r="D6947">
            <v>4.6399999999999997</v>
          </cell>
          <cell r="E6947">
            <v>9.9499999999999993</v>
          </cell>
          <cell r="F6947">
            <v>44562</v>
          </cell>
        </row>
        <row r="6948">
          <cell r="A6948" t="str">
            <v>95857</v>
          </cell>
          <cell r="C6948" t="str">
            <v>TENSILON TEST FOR MYASTHENIA GRAVIS</v>
          </cell>
          <cell r="D6948">
            <v>5.43</v>
          </cell>
          <cell r="E6948">
            <v>8.16</v>
          </cell>
          <cell r="F6948">
            <v>44562</v>
          </cell>
        </row>
        <row r="6949">
          <cell r="A6949" t="str">
            <v>95857</v>
          </cell>
          <cell r="C6949" t="str">
            <v>TENSILON TEST FOR MYASTHENIA GRAVIS</v>
          </cell>
          <cell r="D6949">
            <v>21.73</v>
          </cell>
          <cell r="E6949">
            <v>32.64</v>
          </cell>
          <cell r="F6949">
            <v>44562</v>
          </cell>
        </row>
        <row r="6950">
          <cell r="A6950" t="str">
            <v>95863</v>
          </cell>
          <cell r="C6950" t="str">
            <v>NEEDLE ELECTROMYOGRAPHY, THREE EXTREMITI</v>
          </cell>
          <cell r="D6950">
            <v>76.180000000000007</v>
          </cell>
          <cell r="E6950">
            <v>76.180000000000007</v>
          </cell>
          <cell r="F6950">
            <v>44562</v>
          </cell>
        </row>
        <row r="6951">
          <cell r="A6951" t="str">
            <v>95867</v>
          </cell>
          <cell r="C6951" t="str">
            <v>NEEDLE ELECTROMYOGRAPHY; CRANIAL NERVE S</v>
          </cell>
          <cell r="D6951">
            <v>32.299999999999997</v>
          </cell>
          <cell r="E6951">
            <v>32.299999999999997</v>
          </cell>
          <cell r="F6951">
            <v>44562</v>
          </cell>
        </row>
        <row r="6952">
          <cell r="A6952" t="str">
            <v>95868</v>
          </cell>
          <cell r="C6952" t="str">
            <v>NEEDLE ELECTROMYOGRAPHY, CRANIAL NERVE S</v>
          </cell>
          <cell r="D6952">
            <v>48.11</v>
          </cell>
          <cell r="E6952">
            <v>48.11</v>
          </cell>
          <cell r="F6952">
            <v>44562</v>
          </cell>
        </row>
        <row r="6953">
          <cell r="A6953" t="str">
            <v>95869</v>
          </cell>
          <cell r="C6953" t="str">
            <v>NEEDLE ELECTROMYOGRAPHY; THORACIC PARASP</v>
          </cell>
          <cell r="D6953">
            <v>15.21</v>
          </cell>
          <cell r="E6953">
            <v>15.21</v>
          </cell>
          <cell r="F6953">
            <v>44562</v>
          </cell>
        </row>
        <row r="6954">
          <cell r="A6954" t="str">
            <v>95874</v>
          </cell>
          <cell r="C6954" t="str">
            <v>NEEDLE ELECTROMYOGRAPHY FOR GUIDANCE IN</v>
          </cell>
          <cell r="D6954">
            <v>15.49</v>
          </cell>
          <cell r="E6954">
            <v>15.49</v>
          </cell>
          <cell r="F6954">
            <v>44562</v>
          </cell>
        </row>
        <row r="6955">
          <cell r="A6955" t="str">
            <v>95875</v>
          </cell>
          <cell r="C6955" t="str">
            <v>ISCHEMIC LIMB EXERCISE TEST WITH SERIAL</v>
          </cell>
          <cell r="D6955">
            <v>44.58</v>
          </cell>
          <cell r="E6955">
            <v>44.58</v>
          </cell>
          <cell r="F6955">
            <v>44562</v>
          </cell>
        </row>
        <row r="6956">
          <cell r="A6956" t="str">
            <v>95885</v>
          </cell>
          <cell r="C6956" t="str">
            <v>NEEDLE ELECTROMYOGRAPHY, EACH EXTREMITY,</v>
          </cell>
          <cell r="D6956">
            <v>10.19</v>
          </cell>
          <cell r="E6956">
            <v>10.19</v>
          </cell>
          <cell r="F6956">
            <v>44562</v>
          </cell>
        </row>
        <row r="6957">
          <cell r="A6957" t="str">
            <v>95886</v>
          </cell>
          <cell r="C6957" t="str">
            <v>MUSC TEST DONE W/N TEST COMP</v>
          </cell>
          <cell r="D6957">
            <v>27.21</v>
          </cell>
          <cell r="E6957">
            <v>27.21</v>
          </cell>
          <cell r="F6957">
            <v>44562</v>
          </cell>
        </row>
        <row r="6958">
          <cell r="A6958" t="str">
            <v>95908</v>
          </cell>
          <cell r="C6958" t="str">
            <v>NERVE TRANSMISSION STUDIES, 3-4 STUDIES</v>
          </cell>
          <cell r="D6958">
            <v>52.57</v>
          </cell>
          <cell r="E6958">
            <v>52.57</v>
          </cell>
          <cell r="F6958">
            <v>44562</v>
          </cell>
        </row>
        <row r="6959">
          <cell r="A6959" t="str">
            <v>95909</v>
          </cell>
          <cell r="C6959" t="str">
            <v>NRV CNDJ TST 5-6 STUDIES</v>
          </cell>
          <cell r="D6959">
            <v>62.830000000000005</v>
          </cell>
          <cell r="E6959">
            <v>62.830000000000005</v>
          </cell>
          <cell r="F6959">
            <v>44562</v>
          </cell>
        </row>
        <row r="6960">
          <cell r="A6960" t="str">
            <v>95923</v>
          </cell>
          <cell r="C6960" t="str">
            <v>AUTONOMIC NRV SYST FUNJ TEST</v>
          </cell>
          <cell r="D6960">
            <v>53.26</v>
          </cell>
          <cell r="E6960">
            <v>53.26</v>
          </cell>
          <cell r="F6960">
            <v>44562</v>
          </cell>
        </row>
        <row r="6961">
          <cell r="A6961" t="str">
            <v>95925</v>
          </cell>
          <cell r="C6961" t="str">
            <v>SHORT-LATENCY SOMATOSENSORY EVOKED POTEN</v>
          </cell>
          <cell r="D6961">
            <v>22.14</v>
          </cell>
          <cell r="E6961">
            <v>22.14</v>
          </cell>
          <cell r="F6961">
            <v>44562</v>
          </cell>
        </row>
        <row r="6962">
          <cell r="A6962" t="str">
            <v>95925</v>
          </cell>
          <cell r="C6962" t="str">
            <v>SHORT-LATENCY SOMATOSENSORY EVOKED POTEN</v>
          </cell>
          <cell r="D6962">
            <v>90.42</v>
          </cell>
          <cell r="E6962">
            <v>90.42</v>
          </cell>
          <cell r="F6962">
            <v>44562</v>
          </cell>
        </row>
        <row r="6963">
          <cell r="A6963" t="str">
            <v>95928</v>
          </cell>
          <cell r="C6963" t="str">
            <v>C MOTOR EVOKED UPPR LIMBS</v>
          </cell>
          <cell r="D6963">
            <v>68.2</v>
          </cell>
          <cell r="E6963">
            <v>68.2</v>
          </cell>
          <cell r="F6963">
            <v>44562</v>
          </cell>
        </row>
        <row r="6964">
          <cell r="A6964" t="str">
            <v>95928</v>
          </cell>
          <cell r="C6964" t="str">
            <v>C MOTOR EVOKED UPPR LIMBS</v>
          </cell>
          <cell r="D6964">
            <v>181.52</v>
          </cell>
          <cell r="E6964">
            <v>181.52</v>
          </cell>
          <cell r="F6964">
            <v>44562</v>
          </cell>
        </row>
        <row r="6965">
          <cell r="A6965" t="str">
            <v>95928</v>
          </cell>
          <cell r="C6965" t="str">
            <v>C MOTOR EVOKED UPPR LIMBS</v>
          </cell>
          <cell r="D6965">
            <v>113.33</v>
          </cell>
          <cell r="E6965">
            <v>113.33</v>
          </cell>
          <cell r="F6965">
            <v>44562</v>
          </cell>
        </row>
        <row r="6966">
          <cell r="A6966" t="str">
            <v>95929</v>
          </cell>
          <cell r="C6966" t="str">
            <v>C MOTOR EVOKED LWR LIMBS</v>
          </cell>
          <cell r="D6966">
            <v>68.48</v>
          </cell>
          <cell r="E6966">
            <v>68.48</v>
          </cell>
          <cell r="F6966">
            <v>44562</v>
          </cell>
        </row>
        <row r="6967">
          <cell r="A6967" t="str">
            <v>95929</v>
          </cell>
          <cell r="C6967" t="str">
            <v>C MOTOR EVOKED LWR LIMBS</v>
          </cell>
          <cell r="D6967">
            <v>185.85</v>
          </cell>
          <cell r="E6967">
            <v>185.85</v>
          </cell>
          <cell r="F6967">
            <v>44562</v>
          </cell>
        </row>
        <row r="6968">
          <cell r="A6968" t="str">
            <v>95929</v>
          </cell>
          <cell r="C6968" t="str">
            <v>C MOTOR EVOKED LWR LIMBS</v>
          </cell>
          <cell r="D6968">
            <v>117.36</v>
          </cell>
          <cell r="E6968">
            <v>117.36</v>
          </cell>
          <cell r="F6968">
            <v>44562</v>
          </cell>
        </row>
        <row r="6969">
          <cell r="A6969" t="str">
            <v>95933</v>
          </cell>
          <cell r="C6969" t="str">
            <v>ORBISULARIS OCCULI REFLEX BY ELECTRODIAG</v>
          </cell>
          <cell r="D6969">
            <v>24.2</v>
          </cell>
          <cell r="E6969">
            <v>24.2</v>
          </cell>
          <cell r="F6969">
            <v>44562</v>
          </cell>
        </row>
        <row r="6970">
          <cell r="A6970" t="str">
            <v>95933</v>
          </cell>
          <cell r="C6970" t="str">
            <v>ORBISULARIS OCCULI REFLEX BY ELECTRODIAG</v>
          </cell>
          <cell r="D6970">
            <v>49.69</v>
          </cell>
          <cell r="E6970">
            <v>49.69</v>
          </cell>
          <cell r="F6970">
            <v>44562</v>
          </cell>
        </row>
        <row r="6971">
          <cell r="A6971" t="str">
            <v>95937</v>
          </cell>
          <cell r="C6971" t="str">
            <v>MEUROMUSCULAR JUNCTION TESTING EACH NERV</v>
          </cell>
          <cell r="D6971">
            <v>27.34</v>
          </cell>
          <cell r="E6971">
            <v>27.34</v>
          </cell>
          <cell r="F6971">
            <v>44562</v>
          </cell>
        </row>
        <row r="6972">
          <cell r="A6972" t="str">
            <v>95937</v>
          </cell>
          <cell r="C6972" t="str">
            <v>MEUROMUSCULAR JUNCTION TESTING EACH NERV</v>
          </cell>
          <cell r="D6972">
            <v>44.51</v>
          </cell>
          <cell r="E6972">
            <v>44.51</v>
          </cell>
          <cell r="F6972">
            <v>44562</v>
          </cell>
        </row>
        <row r="6973">
          <cell r="A6973" t="str">
            <v>95939</v>
          </cell>
          <cell r="C6973" t="str">
            <v>C MOTOR EVOKED UPR&amp;LWR LIMBS</v>
          </cell>
          <cell r="D6973">
            <v>102.62</v>
          </cell>
          <cell r="E6973">
            <v>102.62</v>
          </cell>
          <cell r="F6973">
            <v>44562</v>
          </cell>
        </row>
        <row r="6974">
          <cell r="A6974" t="str">
            <v>95939</v>
          </cell>
          <cell r="C6974" t="str">
            <v>C MOTOR EVOKED UPR&amp;LWR LIMBS</v>
          </cell>
          <cell r="D6974">
            <v>423.48</v>
          </cell>
          <cell r="E6974">
            <v>423.48</v>
          </cell>
          <cell r="F6974">
            <v>44562</v>
          </cell>
        </row>
        <row r="6975">
          <cell r="A6975" t="str">
            <v>95939</v>
          </cell>
          <cell r="C6975" t="str">
            <v>C MOTOR EVOKED UPR&amp;LWR LIMBS</v>
          </cell>
          <cell r="D6975">
            <v>320.87</v>
          </cell>
          <cell r="E6975">
            <v>320.87</v>
          </cell>
          <cell r="F6975">
            <v>44562</v>
          </cell>
        </row>
        <row r="6976">
          <cell r="A6976" t="str">
            <v>95955</v>
          </cell>
          <cell r="C6976" t="str">
            <v>ELECTROENCEPHALOGRAM DURING SURGERY</v>
          </cell>
          <cell r="D6976">
            <v>106.38</v>
          </cell>
          <cell r="E6976">
            <v>106.38</v>
          </cell>
          <cell r="F6976">
            <v>44562</v>
          </cell>
        </row>
        <row r="6977">
          <cell r="A6977" t="str">
            <v>95957</v>
          </cell>
          <cell r="C6977" t="str">
            <v>DIGITAL ANALYSIS OF ELECTROENCEPHALOGRAM</v>
          </cell>
          <cell r="D6977">
            <v>80.180000000000007</v>
          </cell>
          <cell r="E6977">
            <v>80.180000000000007</v>
          </cell>
          <cell r="F6977">
            <v>44562</v>
          </cell>
        </row>
        <row r="6978">
          <cell r="A6978" t="str">
            <v>95961</v>
          </cell>
          <cell r="C6978" t="str">
            <v>MAPPING OF ELECTRICAL BRAIN WAVE ACTIVIT</v>
          </cell>
          <cell r="D6978">
            <v>127.56000000000002</v>
          </cell>
          <cell r="E6978">
            <v>127.56000000000002</v>
          </cell>
          <cell r="F6978">
            <v>44562</v>
          </cell>
        </row>
        <row r="6979">
          <cell r="A6979" t="str">
            <v>95962</v>
          </cell>
          <cell r="C6979" t="str">
            <v>MAPPING OF ELECTRICAL BRAIN WAVE ACTIVIT</v>
          </cell>
          <cell r="D6979">
            <v>132.59</v>
          </cell>
          <cell r="E6979">
            <v>132.59</v>
          </cell>
          <cell r="F6979">
            <v>44562</v>
          </cell>
        </row>
        <row r="6980">
          <cell r="A6980" t="str">
            <v>95970</v>
          </cell>
          <cell r="C6980" t="str">
            <v>ELECTRONIC ANALYSIS OF IMPLANTED NEUROST</v>
          </cell>
          <cell r="D6980">
            <v>17.82</v>
          </cell>
          <cell r="E6980">
            <v>38.799999999999997</v>
          </cell>
          <cell r="F6980">
            <v>44562</v>
          </cell>
        </row>
        <row r="6981">
          <cell r="A6981" t="str">
            <v>95971</v>
          </cell>
          <cell r="C6981" t="str">
            <v>ELECTRONIC ANALYSIS OF IMPLANTED NEUROST</v>
          </cell>
          <cell r="D6981">
            <v>32.21</v>
          </cell>
          <cell r="E6981">
            <v>45.08</v>
          </cell>
          <cell r="F6981">
            <v>44562</v>
          </cell>
        </row>
        <row r="6982">
          <cell r="A6982" t="str">
            <v>95972</v>
          </cell>
          <cell r="C6982" t="str">
            <v>ELECTRONIC ANALYSIS OF IMPLANTED NEUROST</v>
          </cell>
          <cell r="D6982">
            <v>61.2</v>
          </cell>
          <cell r="E6982">
            <v>80.5</v>
          </cell>
          <cell r="F6982">
            <v>44562</v>
          </cell>
        </row>
        <row r="6983">
          <cell r="A6983" t="str">
            <v>95976</v>
          </cell>
          <cell r="C6983" t="str">
            <v>ALYS SMPL CN NPGT PRGRMG</v>
          </cell>
          <cell r="D6983">
            <v>33.94</v>
          </cell>
          <cell r="E6983">
            <v>34.520000000000003</v>
          </cell>
          <cell r="F6983">
            <v>44562</v>
          </cell>
        </row>
        <row r="6984">
          <cell r="A6984" t="str">
            <v>95977</v>
          </cell>
          <cell r="C6984" t="str">
            <v>ALYS CPLX CN NPGT PRGRMG</v>
          </cell>
          <cell r="D6984">
            <v>45.28</v>
          </cell>
          <cell r="E6984">
            <v>45.85</v>
          </cell>
          <cell r="F6984">
            <v>44562</v>
          </cell>
        </row>
        <row r="6985">
          <cell r="A6985" t="str">
            <v>95991</v>
          </cell>
          <cell r="C6985" t="str">
            <v>REFILLING AND MAINTENANCE BY PHYSICIAN O</v>
          </cell>
          <cell r="D6985">
            <v>29.47</v>
          </cell>
          <cell r="E6985">
            <v>68.37</v>
          </cell>
          <cell r="F6985">
            <v>44562</v>
          </cell>
        </row>
        <row r="6986">
          <cell r="A6986" t="str">
            <v>96040</v>
          </cell>
          <cell r="C6986" t="str">
            <v>MEDICAL GENETICS AND GENETIC COUNSELING</v>
          </cell>
          <cell r="D6986">
            <v>31.09</v>
          </cell>
          <cell r="E6986">
            <v>31.09</v>
          </cell>
          <cell r="F6986">
            <v>44562</v>
          </cell>
        </row>
        <row r="6987">
          <cell r="A6987" t="str">
            <v>96110</v>
          </cell>
          <cell r="C6987" t="str">
            <v>DEVELOPMENTAL SCREEN W/SCORE</v>
          </cell>
          <cell r="D6987">
            <v>8.49</v>
          </cell>
          <cell r="E6987">
            <v>8.49</v>
          </cell>
          <cell r="F6987">
            <v>44562</v>
          </cell>
        </row>
        <row r="6988">
          <cell r="A6988" t="str">
            <v>96110</v>
          </cell>
          <cell r="C6988" t="str">
            <v>DEVELOPMENTAL SCREEN W/SCORE</v>
          </cell>
          <cell r="D6988">
            <v>8.49</v>
          </cell>
          <cell r="E6988">
            <v>8.49</v>
          </cell>
          <cell r="F6988">
            <v>44562</v>
          </cell>
        </row>
        <row r="6989">
          <cell r="A6989" t="str">
            <v>96112</v>
          </cell>
          <cell r="C6989" t="str">
            <v>DEVEL TST PHYS/QHP 1ST HR</v>
          </cell>
          <cell r="D6989">
            <v>108.62</v>
          </cell>
          <cell r="E6989">
            <v>114.97</v>
          </cell>
          <cell r="F6989">
            <v>44562</v>
          </cell>
        </row>
        <row r="6990">
          <cell r="A6990" t="str">
            <v>96113</v>
          </cell>
          <cell r="C6990" t="str">
            <v>DEVEL TST PHYS/QHP EA ADDL</v>
          </cell>
          <cell r="D6990">
            <v>49.58</v>
          </cell>
          <cell r="E6990">
            <v>51.31</v>
          </cell>
          <cell r="F6990">
            <v>44562</v>
          </cell>
        </row>
        <row r="6991">
          <cell r="A6991" t="str">
            <v>96127</v>
          </cell>
          <cell r="C6991" t="str">
            <v>BRIEF EMOTIONAL/BEHAV ASSMT</v>
          </cell>
          <cell r="D6991">
            <v>4.25</v>
          </cell>
          <cell r="E6991">
            <v>4.25</v>
          </cell>
          <cell r="F6991">
            <v>44562</v>
          </cell>
        </row>
        <row r="6992">
          <cell r="A6992" t="str">
            <v>96127</v>
          </cell>
          <cell r="C6992" t="str">
            <v>BRIEF EMOTIONAL/BEHAV ASSMT</v>
          </cell>
          <cell r="D6992">
            <v>4.25</v>
          </cell>
          <cell r="E6992">
            <v>4.25</v>
          </cell>
          <cell r="F6992">
            <v>44562</v>
          </cell>
        </row>
        <row r="6993">
          <cell r="A6993" t="str">
            <v>96138</v>
          </cell>
          <cell r="C6993" t="str">
            <v>PSYCL/NRPSYC TECH 1ST</v>
          </cell>
          <cell r="D6993">
            <v>31.09</v>
          </cell>
          <cell r="E6993">
            <v>31.09</v>
          </cell>
          <cell r="F6993">
            <v>44562</v>
          </cell>
        </row>
        <row r="6994">
          <cell r="A6994" t="str">
            <v>96139</v>
          </cell>
          <cell r="C6994" t="str">
            <v>PSYCL/NRPSYC TST TECH EA</v>
          </cell>
          <cell r="D6994">
            <v>31.09</v>
          </cell>
          <cell r="E6994">
            <v>31.09</v>
          </cell>
          <cell r="F6994">
            <v>44562</v>
          </cell>
        </row>
        <row r="6995">
          <cell r="A6995" t="str">
            <v>96146</v>
          </cell>
          <cell r="C6995" t="str">
            <v>PSYCL/NRPSYC TST AUTO RESULT</v>
          </cell>
          <cell r="D6995">
            <v>1.66</v>
          </cell>
          <cell r="E6995">
            <v>1.66</v>
          </cell>
          <cell r="F6995">
            <v>44562</v>
          </cell>
        </row>
        <row r="6996">
          <cell r="A6996" t="str">
            <v>96156</v>
          </cell>
          <cell r="C6996" t="str">
            <v>HLTH BHV ASSMT/REASSESSMENT</v>
          </cell>
          <cell r="D6996">
            <v>75.81</v>
          </cell>
          <cell r="E6996">
            <v>83.32</v>
          </cell>
          <cell r="F6996">
            <v>44562</v>
          </cell>
        </row>
        <row r="6997">
          <cell r="A6997" t="str">
            <v>96158</v>
          </cell>
          <cell r="C6997" t="str">
            <v>HLTH BHV IVNTJ INDIV 1ST 30</v>
          </cell>
          <cell r="D6997">
            <v>51.74</v>
          </cell>
          <cell r="E6997">
            <v>56.94</v>
          </cell>
          <cell r="F6997">
            <v>44562</v>
          </cell>
        </row>
        <row r="6998">
          <cell r="A6998" t="str">
            <v>96158</v>
          </cell>
          <cell r="C6998" t="str">
            <v>Description</v>
          </cell>
          <cell r="D6998">
            <v>48.136000000000003</v>
          </cell>
          <cell r="E6998">
            <v>52.967999999999996</v>
          </cell>
          <cell r="F6998">
            <v>44562</v>
          </cell>
        </row>
        <row r="6999">
          <cell r="A6999" t="str">
            <v>96159</v>
          </cell>
          <cell r="C6999" t="str">
            <v>HLTH BHV IVNTJ INDIV EA ADDL</v>
          </cell>
          <cell r="D6999">
            <v>17.84</v>
          </cell>
          <cell r="E6999">
            <v>19.86</v>
          </cell>
          <cell r="F6999">
            <v>44562</v>
          </cell>
        </row>
        <row r="7000">
          <cell r="A7000" t="str">
            <v>96159</v>
          </cell>
          <cell r="C7000" t="str">
            <v>Description</v>
          </cell>
          <cell r="D7000">
            <v>16.591999999999999</v>
          </cell>
          <cell r="E7000">
            <v>18.472000000000001</v>
          </cell>
          <cell r="F7000">
            <v>44562</v>
          </cell>
        </row>
        <row r="7001">
          <cell r="A7001" t="str">
            <v>96160</v>
          </cell>
          <cell r="C7001" t="str">
            <v>PT-FOCUSED HLTH RISK ASSMT</v>
          </cell>
          <cell r="D7001">
            <v>3.74</v>
          </cell>
          <cell r="E7001">
            <v>3.74</v>
          </cell>
          <cell r="F7001">
            <v>44562</v>
          </cell>
        </row>
        <row r="7002">
          <cell r="A7002" t="str">
            <v>96160</v>
          </cell>
          <cell r="C7002" t="str">
            <v>PT-FOCUSED HLTH RISK ASSMT</v>
          </cell>
          <cell r="D7002">
            <v>3.74</v>
          </cell>
          <cell r="E7002">
            <v>3.74</v>
          </cell>
          <cell r="F7002">
            <v>44562</v>
          </cell>
        </row>
        <row r="7003">
          <cell r="A7003" t="str">
            <v>96161</v>
          </cell>
          <cell r="C7003" t="str">
            <v>CAREGIVER HEALTH RISK ASSMT</v>
          </cell>
          <cell r="D7003">
            <v>3.74</v>
          </cell>
          <cell r="E7003">
            <v>3.74</v>
          </cell>
          <cell r="F7003">
            <v>44562</v>
          </cell>
        </row>
        <row r="7004">
          <cell r="A7004" t="str">
            <v>96161</v>
          </cell>
          <cell r="C7004" t="str">
            <v>CAREGIVER HEALTH RISK ASSMT</v>
          </cell>
          <cell r="D7004">
            <v>3.74</v>
          </cell>
          <cell r="E7004">
            <v>3.74</v>
          </cell>
          <cell r="F7004">
            <v>44562</v>
          </cell>
        </row>
        <row r="7005">
          <cell r="A7005" t="str">
            <v>96360</v>
          </cell>
          <cell r="C7005" t="str">
            <v>INTRAVENOUS INFUSION, HYDRATION; INITIAL</v>
          </cell>
          <cell r="D7005">
            <v>43.7</v>
          </cell>
          <cell r="E7005">
            <v>43.7</v>
          </cell>
          <cell r="F7005">
            <v>44562</v>
          </cell>
        </row>
        <row r="7006">
          <cell r="A7006" t="str">
            <v>96361</v>
          </cell>
          <cell r="C7006" t="str">
            <v>INTRAVENOUS INFUSION, HYDRATION; EACH AD</v>
          </cell>
          <cell r="D7006">
            <v>12.72</v>
          </cell>
          <cell r="E7006">
            <v>12.72</v>
          </cell>
          <cell r="F7006">
            <v>44562</v>
          </cell>
        </row>
        <row r="7007">
          <cell r="A7007" t="str">
            <v>96365</v>
          </cell>
          <cell r="C7007" t="str">
            <v>INTRAVENOUS INFUSION, FOR THERAPY, PROPH</v>
          </cell>
          <cell r="D7007">
            <v>53.3</v>
          </cell>
          <cell r="E7007">
            <v>53.3</v>
          </cell>
          <cell r="F7007">
            <v>44562</v>
          </cell>
        </row>
        <row r="7008">
          <cell r="A7008" t="str">
            <v>96366</v>
          </cell>
          <cell r="C7008" t="str">
            <v>INTRAVENOUS INFUSION, FOR THERAPY, PROPH</v>
          </cell>
          <cell r="D7008">
            <v>17.12</v>
          </cell>
          <cell r="E7008">
            <v>17.12</v>
          </cell>
          <cell r="F7008">
            <v>44562</v>
          </cell>
        </row>
        <row r="7009">
          <cell r="A7009" t="str">
            <v>96367</v>
          </cell>
          <cell r="C7009" t="str">
            <v>INTRAVENOUS INFUSION, FOR THERAPY, PROPH</v>
          </cell>
          <cell r="D7009">
            <v>26.94</v>
          </cell>
          <cell r="E7009">
            <v>26.94</v>
          </cell>
          <cell r="F7009">
            <v>44562</v>
          </cell>
        </row>
        <row r="7010">
          <cell r="A7010" t="str">
            <v>96368</v>
          </cell>
          <cell r="C7010" t="str">
            <v>INTRAVENOUS INFUSION, FOR THERAPY, PROPH</v>
          </cell>
          <cell r="D7010">
            <v>15.979999999999999</v>
          </cell>
          <cell r="E7010">
            <v>15.979999999999999</v>
          </cell>
          <cell r="F7010">
            <v>44562</v>
          </cell>
        </row>
        <row r="7011">
          <cell r="A7011" t="str">
            <v>96369</v>
          </cell>
          <cell r="C7011" t="str">
            <v>SUBCUTANEOUS INFUSION FOR THERAPY OR PRO</v>
          </cell>
          <cell r="D7011">
            <v>116.05</v>
          </cell>
          <cell r="E7011">
            <v>116.05</v>
          </cell>
          <cell r="F7011">
            <v>44562</v>
          </cell>
        </row>
        <row r="7012">
          <cell r="A7012" t="str">
            <v>96370</v>
          </cell>
          <cell r="C7012" t="str">
            <v>SUBCUTANEOUS INFUSION FOR THERAPY OR PRO</v>
          </cell>
          <cell r="D7012">
            <v>12.37</v>
          </cell>
          <cell r="E7012">
            <v>12.37</v>
          </cell>
          <cell r="F7012">
            <v>44562</v>
          </cell>
          <cell r="G7012">
            <v>2958465</v>
          </cell>
        </row>
        <row r="7013">
          <cell r="A7013" t="str">
            <v>96371</v>
          </cell>
          <cell r="C7013" t="str">
            <v>SUBCUTANEOUS INFUSION FOR THERAPY OR PRO</v>
          </cell>
          <cell r="D7013">
            <v>56.14</v>
          </cell>
          <cell r="E7013">
            <v>56.14</v>
          </cell>
          <cell r="F7013">
            <v>44562</v>
          </cell>
          <cell r="G7013">
            <v>2958465</v>
          </cell>
        </row>
        <row r="7014">
          <cell r="A7014" t="str">
            <v>96372</v>
          </cell>
          <cell r="C7014" t="str">
            <v>THERAPEUTIC, PROPHYLACTIC, OR DIAGNOSTIC</v>
          </cell>
          <cell r="D7014">
            <v>16.53</v>
          </cell>
          <cell r="E7014">
            <v>16.53</v>
          </cell>
          <cell r="F7014">
            <v>44562</v>
          </cell>
          <cell r="G7014">
            <v>2958465</v>
          </cell>
        </row>
        <row r="7015">
          <cell r="A7015" t="str">
            <v>96373</v>
          </cell>
          <cell r="C7015" t="str">
            <v>THERAPEUTIC, PROPHYLACTIC, OR DIAGNOSTIC</v>
          </cell>
          <cell r="D7015">
            <v>14.19</v>
          </cell>
          <cell r="E7015">
            <v>14.19</v>
          </cell>
          <cell r="F7015">
            <v>44562</v>
          </cell>
          <cell r="G7015">
            <v>2958465</v>
          </cell>
        </row>
        <row r="7016">
          <cell r="A7016" t="str">
            <v>96374</v>
          </cell>
          <cell r="C7016" t="str">
            <v>THERAPEUTIC, PROPHYLACTIC, OR DIAGNOSTIC</v>
          </cell>
          <cell r="D7016">
            <v>42.3</v>
          </cell>
          <cell r="E7016">
            <v>42.3</v>
          </cell>
          <cell r="F7016">
            <v>44562</v>
          </cell>
          <cell r="G7016">
            <v>2958465</v>
          </cell>
        </row>
        <row r="7017">
          <cell r="A7017" t="str">
            <v>96375</v>
          </cell>
          <cell r="C7017" t="str">
            <v>THERAPEUTIC, PROPHYLACTIC, OR DIAGNOSTIC</v>
          </cell>
          <cell r="D7017">
            <v>18.34</v>
          </cell>
          <cell r="E7017">
            <v>18.34</v>
          </cell>
          <cell r="F7017">
            <v>44562</v>
          </cell>
          <cell r="G7017">
            <v>2958465</v>
          </cell>
        </row>
        <row r="7018">
          <cell r="A7018" t="str">
            <v>96377</v>
          </cell>
          <cell r="C7018" t="str">
            <v>APPLICATON ON-BODY INJECTOR</v>
          </cell>
          <cell r="D7018">
            <v>16.53</v>
          </cell>
          <cell r="E7018">
            <v>16.53</v>
          </cell>
          <cell r="F7018">
            <v>44562</v>
          </cell>
          <cell r="G7018">
            <v>2958465</v>
          </cell>
        </row>
        <row r="7019">
          <cell r="A7019" t="str">
            <v>96401</v>
          </cell>
          <cell r="C7019" t="str">
            <v>CHEMOTHERAPY ADMINISTRATION, SUBCUTANEOU</v>
          </cell>
          <cell r="D7019">
            <v>52.71</v>
          </cell>
          <cell r="E7019">
            <v>52.71</v>
          </cell>
          <cell r="F7019">
            <v>44562</v>
          </cell>
          <cell r="G7019">
            <v>2958465</v>
          </cell>
        </row>
        <row r="7020">
          <cell r="A7020" t="str">
            <v>96402</v>
          </cell>
          <cell r="C7020" t="str">
            <v>CHEMOTHERAPY ADMINISTRATION, SUBCUTANEOU</v>
          </cell>
          <cell r="D7020">
            <v>28.89</v>
          </cell>
          <cell r="E7020">
            <v>28.89</v>
          </cell>
          <cell r="F7020">
            <v>44562</v>
          </cell>
          <cell r="G7020">
            <v>2958465</v>
          </cell>
        </row>
        <row r="7021">
          <cell r="A7021" t="str">
            <v>96409</v>
          </cell>
          <cell r="C7021" t="str">
            <v>CHEMOTHERAPY ADMINISTRATION; INTRAVENOUS</v>
          </cell>
          <cell r="D7021">
            <v>86.75</v>
          </cell>
          <cell r="E7021">
            <v>86.75</v>
          </cell>
          <cell r="F7021">
            <v>44562</v>
          </cell>
          <cell r="G7021">
            <v>2958465</v>
          </cell>
        </row>
        <row r="7022">
          <cell r="A7022" t="str">
            <v>96411</v>
          </cell>
          <cell r="C7022" t="str">
            <v>CHEMOTHERAPY ADMINISTRATION; INTRAVENOUS</v>
          </cell>
          <cell r="D7022">
            <v>49.44</v>
          </cell>
          <cell r="E7022">
            <v>49.44</v>
          </cell>
          <cell r="F7022">
            <v>44562</v>
          </cell>
          <cell r="G7022">
            <v>2958465</v>
          </cell>
        </row>
        <row r="7023">
          <cell r="A7023" t="str">
            <v>96413</v>
          </cell>
          <cell r="C7023" t="str">
            <v>CHEMOTHERAPY ADMINISTRATION, INTRAVENOUS</v>
          </cell>
          <cell r="D7023">
            <v>114.35</v>
          </cell>
          <cell r="E7023">
            <v>114.35</v>
          </cell>
          <cell r="F7023">
            <v>44562</v>
          </cell>
          <cell r="G7023">
            <v>2958465</v>
          </cell>
        </row>
        <row r="7024">
          <cell r="A7024" t="str">
            <v>96415</v>
          </cell>
          <cell r="C7024" t="str">
            <v>CHEMOTHERAPY ADMINISTRATION, INTRAVENOUS</v>
          </cell>
          <cell r="D7024">
            <v>25.84</v>
          </cell>
          <cell r="E7024">
            <v>25.84</v>
          </cell>
          <cell r="F7024">
            <v>44562</v>
          </cell>
          <cell r="G7024">
            <v>2958465</v>
          </cell>
        </row>
        <row r="7025">
          <cell r="A7025" t="str">
            <v>96416</v>
          </cell>
          <cell r="C7025" t="str">
            <v>CHEMOTHERAPY ADMINISTRATION, INTRAVENOUS</v>
          </cell>
          <cell r="D7025">
            <v>124.55</v>
          </cell>
          <cell r="E7025">
            <v>124.55</v>
          </cell>
          <cell r="F7025">
            <v>44562</v>
          </cell>
          <cell r="G7025">
            <v>2958465</v>
          </cell>
        </row>
        <row r="7026">
          <cell r="A7026" t="str">
            <v>96417</v>
          </cell>
          <cell r="C7026" t="str">
            <v>CHEMOTHERAPY ADMINISTRATION, INTRAVENOUS</v>
          </cell>
          <cell r="D7026">
            <v>56.94</v>
          </cell>
          <cell r="E7026">
            <v>56.94</v>
          </cell>
          <cell r="F7026">
            <v>44562</v>
          </cell>
          <cell r="G7026">
            <v>2958465</v>
          </cell>
        </row>
        <row r="7027">
          <cell r="A7027" t="str">
            <v>96450</v>
          </cell>
          <cell r="C7027" t="str">
            <v>CHEMOTHERAPY ADMINISTRATION, INTO CNS (E</v>
          </cell>
          <cell r="D7027">
            <v>70.95</v>
          </cell>
          <cell r="E7027">
            <v>164.1</v>
          </cell>
          <cell r="F7027">
            <v>44562</v>
          </cell>
          <cell r="G7027">
            <v>2958465</v>
          </cell>
        </row>
        <row r="7028">
          <cell r="A7028" t="str">
            <v>96523</v>
          </cell>
          <cell r="C7028" t="str">
            <v>IRRIGATION OF IMPLANTED VENOUS ACCESS DE</v>
          </cell>
          <cell r="D7028">
            <v>19.579999999999998</v>
          </cell>
          <cell r="E7028">
            <v>19.579999999999998</v>
          </cell>
          <cell r="F7028">
            <v>44562</v>
          </cell>
          <cell r="G7028">
            <v>2958465</v>
          </cell>
        </row>
        <row r="7029">
          <cell r="A7029" t="str">
            <v>96542</v>
          </cell>
          <cell r="C7029" t="str">
            <v>CHEMOTHERAPY INJECTION, SUBARACHNOID OR</v>
          </cell>
          <cell r="D7029">
            <v>36.340000000000003</v>
          </cell>
          <cell r="E7029">
            <v>105.16</v>
          </cell>
          <cell r="F7029">
            <v>44562</v>
          </cell>
          <cell r="G7029">
            <v>2958465</v>
          </cell>
        </row>
        <row r="7030">
          <cell r="A7030" t="str">
            <v>96567</v>
          </cell>
          <cell r="C7030" t="str">
            <v>PHOTODYNAMIC THERAPY BY EXTERNAL APPLICA</v>
          </cell>
          <cell r="D7030">
            <v>90.29</v>
          </cell>
          <cell r="E7030">
            <v>90.29</v>
          </cell>
          <cell r="F7030">
            <v>44562</v>
          </cell>
          <cell r="G7030">
            <v>2958465</v>
          </cell>
        </row>
        <row r="7031">
          <cell r="A7031" t="str">
            <v>96900</v>
          </cell>
          <cell r="C7031" t="str">
            <v>ULTRAVIOLET LIGHT THERAPY</v>
          </cell>
          <cell r="D7031">
            <v>14.94</v>
          </cell>
          <cell r="E7031">
            <v>14.94</v>
          </cell>
          <cell r="F7031">
            <v>44562</v>
          </cell>
          <cell r="G7031">
            <v>2958465</v>
          </cell>
        </row>
        <row r="7032">
          <cell r="A7032" t="str">
            <v>96910</v>
          </cell>
          <cell r="C7032" t="str">
            <v>PHOTOCHEMOTHERAPH TAR/ULTRAUIOLET B GOEC</v>
          </cell>
          <cell r="D7032">
            <v>48.33</v>
          </cell>
          <cell r="E7032">
            <v>48.33</v>
          </cell>
          <cell r="F7032">
            <v>44562</v>
          </cell>
          <cell r="G7032">
            <v>2958465</v>
          </cell>
        </row>
        <row r="7033">
          <cell r="A7033" t="str">
            <v>96912</v>
          </cell>
          <cell r="C7033" t="str">
            <v>PHOTOCHEMOTHERAPY PSORALENS/ULTRAUIOLET</v>
          </cell>
          <cell r="D7033">
            <v>61.940000000000005</v>
          </cell>
          <cell r="E7033">
            <v>61.940000000000005</v>
          </cell>
          <cell r="F7033">
            <v>44562</v>
          </cell>
          <cell r="G7033">
            <v>2958465</v>
          </cell>
        </row>
        <row r="7034">
          <cell r="A7034" t="str">
            <v>96920</v>
          </cell>
          <cell r="C7034" t="str">
            <v>LASER TREATMENT FOR INFLAMMATORY SKIN DI</v>
          </cell>
          <cell r="D7034">
            <v>51.67</v>
          </cell>
          <cell r="E7034">
            <v>126.65</v>
          </cell>
          <cell r="F7034">
            <v>44562</v>
          </cell>
          <cell r="G7034">
            <v>2958465</v>
          </cell>
        </row>
        <row r="7035">
          <cell r="A7035" t="str">
            <v>96921</v>
          </cell>
          <cell r="C7035" t="str">
            <v>LASER TREATMENT FOR INFLAMMATORY SKIN DI</v>
          </cell>
          <cell r="D7035">
            <v>51.34</v>
          </cell>
          <cell r="E7035">
            <v>124.07999999999998</v>
          </cell>
          <cell r="F7035">
            <v>44562</v>
          </cell>
          <cell r="G7035">
            <v>2958465</v>
          </cell>
        </row>
        <row r="7036">
          <cell r="A7036" t="str">
            <v>96922</v>
          </cell>
          <cell r="C7036" t="str">
            <v>LASER TREATMENT FOR INFLAMMATORY SKIN DI</v>
          </cell>
          <cell r="D7036">
            <v>91.69</v>
          </cell>
          <cell r="E7036">
            <v>184.57</v>
          </cell>
          <cell r="F7036">
            <v>44562</v>
          </cell>
          <cell r="G7036">
            <v>2958465</v>
          </cell>
        </row>
        <row r="7037">
          <cell r="A7037" t="str">
            <v>97010</v>
          </cell>
          <cell r="C7037" t="str">
            <v>APPLICATION OF A MODALITY TO ONE OR MORE</v>
          </cell>
          <cell r="D7037">
            <v>3.68</v>
          </cell>
          <cell r="E7037">
            <v>3.68</v>
          </cell>
          <cell r="F7037">
            <v>44562</v>
          </cell>
          <cell r="G7037">
            <v>2958465</v>
          </cell>
        </row>
        <row r="7038">
          <cell r="A7038" t="str">
            <v>97018</v>
          </cell>
          <cell r="C7038" t="str">
            <v>PHYSICAL MED TREATMENT PARAFFIN BATH</v>
          </cell>
          <cell r="D7038">
            <v>6.21</v>
          </cell>
          <cell r="E7038">
            <v>6.21</v>
          </cell>
          <cell r="F7038">
            <v>44562</v>
          </cell>
          <cell r="G7038">
            <v>2958465</v>
          </cell>
        </row>
        <row r="7039">
          <cell r="A7039" t="str">
            <v>97022</v>
          </cell>
          <cell r="C7039" t="str">
            <v>PHYSICAL MEDICINE TREATMENT WHIRLPOOL</v>
          </cell>
          <cell r="D7039">
            <v>13.73</v>
          </cell>
          <cell r="E7039">
            <v>13.73</v>
          </cell>
          <cell r="F7039">
            <v>44562</v>
          </cell>
          <cell r="G7039">
            <v>2958465</v>
          </cell>
        </row>
        <row r="7040">
          <cell r="A7040" t="str">
            <v>97024</v>
          </cell>
          <cell r="C7040" t="str">
            <v>APPLICATION OF A MODALITY TO ONE OR MORE</v>
          </cell>
          <cell r="D7040">
            <v>4.25</v>
          </cell>
          <cell r="E7040">
            <v>4.25</v>
          </cell>
          <cell r="F7040">
            <v>44562</v>
          </cell>
          <cell r="G7040">
            <v>2958465</v>
          </cell>
        </row>
        <row r="7041">
          <cell r="A7041" t="str">
            <v>97026</v>
          </cell>
          <cell r="C7041" t="str">
            <v>PHYSICAL MEDICINE TREATMENT INFRARED</v>
          </cell>
          <cell r="D7041">
            <v>3.9700000000000006</v>
          </cell>
          <cell r="E7041">
            <v>3.9700000000000006</v>
          </cell>
          <cell r="F7041">
            <v>44562</v>
          </cell>
          <cell r="G7041">
            <v>2958465</v>
          </cell>
        </row>
        <row r="7042">
          <cell r="A7042" t="str">
            <v>97028</v>
          </cell>
          <cell r="C7042" t="str">
            <v>PHYSICAL MEDICINE TREATMENT ONE AREA ULT</v>
          </cell>
          <cell r="D7042">
            <v>4.8499999999999996</v>
          </cell>
          <cell r="E7042">
            <v>4.8499999999999996</v>
          </cell>
          <cell r="F7042">
            <v>44562</v>
          </cell>
          <cell r="G7042">
            <v>2958465</v>
          </cell>
        </row>
        <row r="7043">
          <cell r="A7043" t="str">
            <v>97032</v>
          </cell>
          <cell r="C7043" t="str">
            <v>APPLICATION OF A MODALITY TO ONE OR MORE</v>
          </cell>
          <cell r="D7043">
            <v>13.07</v>
          </cell>
          <cell r="E7043">
            <v>13.07</v>
          </cell>
          <cell r="F7043">
            <v>44562</v>
          </cell>
          <cell r="G7043">
            <v>2958465</v>
          </cell>
        </row>
        <row r="7044">
          <cell r="A7044" t="str">
            <v>97035</v>
          </cell>
          <cell r="C7044" t="str">
            <v>APPLICATION OF A MODALITY TO ONE OR MORE</v>
          </cell>
          <cell r="D7044">
            <v>9.34</v>
          </cell>
          <cell r="E7044">
            <v>9.34</v>
          </cell>
          <cell r="F7044">
            <v>44562</v>
          </cell>
          <cell r="G7044">
            <v>2958465</v>
          </cell>
        </row>
        <row r="7045">
          <cell r="A7045" t="str">
            <v>97110</v>
          </cell>
          <cell r="C7045" t="str">
            <v>THERAPEUTIC PROCEDURE, ONE OR MORE AREAS</v>
          </cell>
          <cell r="D7045">
            <v>22.67</v>
          </cell>
          <cell r="E7045">
            <v>22.67</v>
          </cell>
          <cell r="F7045">
            <v>44562</v>
          </cell>
          <cell r="G7045">
            <v>2958465</v>
          </cell>
        </row>
        <row r="7046">
          <cell r="A7046" t="str">
            <v>97161</v>
          </cell>
          <cell r="C7046" t="str">
            <v>PT EVAL LOW COMPLEX 20 MIN</v>
          </cell>
          <cell r="D7046">
            <v>67.459999999999994</v>
          </cell>
          <cell r="E7046">
            <v>67.459999999999994</v>
          </cell>
          <cell r="F7046">
            <v>44562</v>
          </cell>
          <cell r="G7046">
            <v>2958465</v>
          </cell>
        </row>
        <row r="7047">
          <cell r="A7047" t="str">
            <v>97162</v>
          </cell>
          <cell r="C7047" t="str">
            <v>PT EVAL MOD COMPLEX 30 MIN</v>
          </cell>
          <cell r="D7047">
            <v>67.459999999999994</v>
          </cell>
          <cell r="E7047">
            <v>67.459999999999994</v>
          </cell>
          <cell r="F7047">
            <v>44562</v>
          </cell>
          <cell r="G7047">
            <v>2958465</v>
          </cell>
        </row>
        <row r="7048">
          <cell r="A7048" t="str">
            <v>97163</v>
          </cell>
          <cell r="C7048" t="str">
            <v>PT EVAL HIGH COMPLEX 45 MIN</v>
          </cell>
          <cell r="D7048">
            <v>67.459999999999994</v>
          </cell>
          <cell r="E7048">
            <v>67.459999999999994</v>
          </cell>
          <cell r="F7048">
            <v>44562</v>
          </cell>
          <cell r="G7048">
            <v>2958465</v>
          </cell>
        </row>
        <row r="7049">
          <cell r="A7049" t="str">
            <v>97164</v>
          </cell>
          <cell r="C7049" t="str">
            <v>PT RE-EVAL EST PLAN CARE</v>
          </cell>
          <cell r="D7049">
            <v>45.71</v>
          </cell>
          <cell r="E7049">
            <v>45.71</v>
          </cell>
          <cell r="F7049">
            <v>44562</v>
          </cell>
          <cell r="G7049">
            <v>2958465</v>
          </cell>
        </row>
        <row r="7050">
          <cell r="A7050" t="str">
            <v>97165</v>
          </cell>
          <cell r="C7050" t="str">
            <v>OT EVAL LOW COMPLEX 30 MIN</v>
          </cell>
          <cell r="D7050">
            <v>65.44</v>
          </cell>
          <cell r="E7050">
            <v>65.44</v>
          </cell>
          <cell r="F7050">
            <v>44562</v>
          </cell>
          <cell r="G7050">
            <v>2958465</v>
          </cell>
        </row>
        <row r="7051">
          <cell r="A7051" t="str">
            <v>97166</v>
          </cell>
          <cell r="C7051" t="str">
            <v>OT EVAL MOD COMPLEX 45 MIN</v>
          </cell>
          <cell r="D7051">
            <v>65.44</v>
          </cell>
          <cell r="E7051">
            <v>65.44</v>
          </cell>
          <cell r="F7051">
            <v>44562</v>
          </cell>
          <cell r="G7051">
            <v>2958465</v>
          </cell>
        </row>
        <row r="7052">
          <cell r="A7052" t="str">
            <v>97167</v>
          </cell>
          <cell r="C7052" t="str">
            <v>OT EVAL HIGH COMPLEX 60 MIN</v>
          </cell>
          <cell r="D7052">
            <v>65.44</v>
          </cell>
          <cell r="E7052">
            <v>65.44</v>
          </cell>
          <cell r="F7052">
            <v>44562</v>
          </cell>
          <cell r="G7052">
            <v>2958465</v>
          </cell>
        </row>
        <row r="7053">
          <cell r="A7053" t="str">
            <v>97168</v>
          </cell>
          <cell r="C7053" t="str">
            <v>OT RE-EVAL EST PLAN CARE</v>
          </cell>
          <cell r="D7053">
            <v>43.18</v>
          </cell>
          <cell r="E7053">
            <v>43.18</v>
          </cell>
          <cell r="F7053">
            <v>44562</v>
          </cell>
          <cell r="G7053">
            <v>2958465</v>
          </cell>
        </row>
        <row r="7054">
          <cell r="A7054" t="str">
            <v>97597</v>
          </cell>
          <cell r="C7054" t="str">
            <v>REMOVAL OF DEVITALIZED TISSUE FROM WOUND</v>
          </cell>
          <cell r="D7054">
            <v>25.77</v>
          </cell>
          <cell r="E7054">
            <v>46.2</v>
          </cell>
          <cell r="F7054">
            <v>44562</v>
          </cell>
          <cell r="G7054">
            <v>2958465</v>
          </cell>
        </row>
        <row r="7055">
          <cell r="A7055" t="str">
            <v>97598</v>
          </cell>
          <cell r="C7055" t="str">
            <v>DEBRIDEMENT, OPEN WOUND, WOUND ASSESSMEN</v>
          </cell>
          <cell r="D7055">
            <v>34.39</v>
          </cell>
          <cell r="E7055">
            <v>57.33</v>
          </cell>
          <cell r="F7055">
            <v>44562</v>
          </cell>
          <cell r="G7055">
            <v>2958465</v>
          </cell>
        </row>
        <row r="7056">
          <cell r="A7056" t="str">
            <v>97607</v>
          </cell>
          <cell r="C7056" t="str">
            <v>NEG PRESS WND TX &lt;=50 SQ CM</v>
          </cell>
          <cell r="D7056">
            <v>17.39</v>
          </cell>
          <cell r="E7056">
            <v>266.72000000000003</v>
          </cell>
          <cell r="F7056">
            <v>44317</v>
          </cell>
          <cell r="G7056">
            <v>2958465</v>
          </cell>
        </row>
        <row r="7057">
          <cell r="A7057" t="str">
            <v>97608</v>
          </cell>
          <cell r="C7057" t="str">
            <v>NEG PRESS WOUND TX &gt;50 CM</v>
          </cell>
          <cell r="D7057">
            <v>19.239999999999998</v>
          </cell>
          <cell r="E7057">
            <v>260.3</v>
          </cell>
          <cell r="F7057">
            <v>44317</v>
          </cell>
          <cell r="G7057">
            <v>2958465</v>
          </cell>
        </row>
        <row r="7058">
          <cell r="A7058" t="str">
            <v>97750</v>
          </cell>
          <cell r="C7058" t="str">
            <v>PHYSICAL PERFORMANCE TEST OR MEASUREMENT</v>
          </cell>
          <cell r="D7058">
            <v>23.22</v>
          </cell>
          <cell r="E7058">
            <v>23.22</v>
          </cell>
          <cell r="F7058">
            <v>44562</v>
          </cell>
          <cell r="G7058">
            <v>2958465</v>
          </cell>
        </row>
        <row r="7059">
          <cell r="A7059" t="str">
            <v>97760</v>
          </cell>
          <cell r="C7059" t="str">
            <v>ORTHOTIC(S) MANAGEMENT AND TRAINING (INC</v>
          </cell>
          <cell r="D7059">
            <v>25.65</v>
          </cell>
          <cell r="E7059">
            <v>25.65</v>
          </cell>
          <cell r="F7059">
            <v>44562</v>
          </cell>
          <cell r="G7059">
            <v>2958465</v>
          </cell>
        </row>
        <row r="7060">
          <cell r="A7060" t="str">
            <v>97761</v>
          </cell>
          <cell r="C7060" t="str">
            <v>PROSTHETIC TRAINING, UPPER AND/OR LOWER</v>
          </cell>
          <cell r="D7060">
            <v>22.94</v>
          </cell>
          <cell r="E7060">
            <v>22.94</v>
          </cell>
          <cell r="F7060">
            <v>44562</v>
          </cell>
          <cell r="G7060">
            <v>2958465</v>
          </cell>
        </row>
        <row r="7061">
          <cell r="A7061" t="str">
            <v>98975</v>
          </cell>
          <cell r="C7061" t="str">
            <v>REM THER MNTR 1ST SETUP&amp;EDU</v>
          </cell>
          <cell r="D7061">
            <v>15.4</v>
          </cell>
          <cell r="E7061">
            <v>15.4</v>
          </cell>
          <cell r="F7061">
            <v>44562</v>
          </cell>
          <cell r="G7061">
            <v>2958465</v>
          </cell>
        </row>
        <row r="7062">
          <cell r="A7062" t="str">
            <v>98976</v>
          </cell>
          <cell r="C7062" t="str">
            <v>REM THER MNTR DEV SPLY RESP</v>
          </cell>
          <cell r="D7062">
            <v>44.43</v>
          </cell>
          <cell r="E7062">
            <v>44.43</v>
          </cell>
          <cell r="F7062">
            <v>44562</v>
          </cell>
          <cell r="G7062">
            <v>2958465</v>
          </cell>
        </row>
        <row r="7063">
          <cell r="A7063" t="str">
            <v>98977</v>
          </cell>
          <cell r="C7063" t="str">
            <v>REM THER MNTR DV SPLY MSCSKL</v>
          </cell>
          <cell r="D7063">
            <v>44.43</v>
          </cell>
          <cell r="E7063">
            <v>44.43</v>
          </cell>
          <cell r="F7063">
            <v>44562</v>
          </cell>
          <cell r="G7063">
            <v>2958465</v>
          </cell>
        </row>
        <row r="7064">
          <cell r="A7064" t="str">
            <v>98980</v>
          </cell>
          <cell r="C7064" t="str">
            <v>REM THER MNTR 1ST 20 MIN</v>
          </cell>
          <cell r="D7064">
            <v>26.33</v>
          </cell>
          <cell r="E7064">
            <v>41.25</v>
          </cell>
          <cell r="F7064">
            <v>44562</v>
          </cell>
          <cell r="G7064">
            <v>2958465</v>
          </cell>
        </row>
        <row r="7065">
          <cell r="A7065" t="str">
            <v>98981</v>
          </cell>
          <cell r="C7065" t="str">
            <v>REM THER MNTR EA ADDL 20 MIN</v>
          </cell>
          <cell r="D7065">
            <v>26.28</v>
          </cell>
          <cell r="E7065">
            <v>33.729999999999997</v>
          </cell>
          <cell r="F7065">
            <v>44562</v>
          </cell>
          <cell r="G7065">
            <v>2958465</v>
          </cell>
        </row>
        <row r="7066">
          <cell r="A7066" t="str">
            <v>99050</v>
          </cell>
          <cell r="C7066" t="str">
            <v>SERVICES PROVIDED IN THE OFFICE AT TIMES</v>
          </cell>
          <cell r="D7066">
            <v>26.48</v>
          </cell>
          <cell r="E7066">
            <v>26.48</v>
          </cell>
          <cell r="F7066">
            <v>44562</v>
          </cell>
          <cell r="G7066">
            <v>2958465</v>
          </cell>
        </row>
        <row r="7067">
          <cell r="A7067" t="str">
            <v>99051</v>
          </cell>
          <cell r="C7067" t="str">
            <v>SERVICE(S) PROVIDED IN THE OFFICE DURING</v>
          </cell>
          <cell r="D7067">
            <v>26.48</v>
          </cell>
          <cell r="E7067">
            <v>26.48</v>
          </cell>
          <cell r="F7067">
            <v>44562</v>
          </cell>
          <cell r="G7067">
            <v>2958465</v>
          </cell>
        </row>
        <row r="7068">
          <cell r="A7068" t="str">
            <v>99053</v>
          </cell>
          <cell r="C7068" t="str">
            <v>SERVICE(S) PROVIDED BETWEEN 10:00 PM AND</v>
          </cell>
          <cell r="D7068">
            <v>26.48</v>
          </cell>
          <cell r="E7068">
            <v>26.48</v>
          </cell>
          <cell r="F7068">
            <v>44562</v>
          </cell>
          <cell r="G7068">
            <v>2958465</v>
          </cell>
        </row>
        <row r="7069">
          <cell r="A7069" t="str">
            <v>99058</v>
          </cell>
          <cell r="C7069" t="str">
            <v>SERVICE(S) PROVIDED ON AN EMERGENCY BASI</v>
          </cell>
          <cell r="D7069">
            <v>17.649999999999999</v>
          </cell>
          <cell r="E7069">
            <v>17.649999999999999</v>
          </cell>
          <cell r="F7069">
            <v>44562</v>
          </cell>
          <cell r="G7069">
            <v>2958465</v>
          </cell>
        </row>
        <row r="7070">
          <cell r="A7070" t="str">
            <v>99060</v>
          </cell>
          <cell r="C7070" t="str">
            <v>SERVICE(S) PROVIDED ON AN EMERGENCY BASI</v>
          </cell>
          <cell r="D7070">
            <v>9.4700000000000006</v>
          </cell>
          <cell r="E7070">
            <v>9.4700000000000006</v>
          </cell>
          <cell r="F7070">
            <v>44562</v>
          </cell>
          <cell r="G7070">
            <v>2958465</v>
          </cell>
        </row>
        <row r="7071">
          <cell r="A7071" t="str">
            <v>99070</v>
          </cell>
          <cell r="C7071" t="str">
            <v>SUPPLIES AND MATERIALS PROVIDED BY THE P</v>
          </cell>
          <cell r="D7071">
            <v>9.42</v>
          </cell>
          <cell r="E7071">
            <v>9.42</v>
          </cell>
          <cell r="F7071">
            <v>44562</v>
          </cell>
          <cell r="G7071">
            <v>2958465</v>
          </cell>
        </row>
        <row r="7072">
          <cell r="A7072" t="str">
            <v>99082</v>
          </cell>
          <cell r="C7072" t="str">
            <v>UNUSUAL TRAVEL</v>
          </cell>
          <cell r="D7072">
            <v>0.82</v>
          </cell>
          <cell r="E7072">
            <v>0.82</v>
          </cell>
          <cell r="F7072">
            <v>44562</v>
          </cell>
          <cell r="G7072">
            <v>2958465</v>
          </cell>
        </row>
        <row r="7073">
          <cell r="A7073" t="str">
            <v>99100</v>
          </cell>
          <cell r="C7073" t="str">
            <v>ANESTHESIA FOR PATIENT OF EXTREME AGE, U</v>
          </cell>
          <cell r="D7073">
            <v>17.36</v>
          </cell>
          <cell r="E7073">
            <v>17.36</v>
          </cell>
          <cell r="F7073">
            <v>44562</v>
          </cell>
          <cell r="G7073">
            <v>2958465</v>
          </cell>
        </row>
        <row r="7074">
          <cell r="A7074" t="str">
            <v>99140</v>
          </cell>
          <cell r="C7074" t="str">
            <v>ANESTHESIA COMPLICATED BY EMERGENCY COND</v>
          </cell>
          <cell r="D7074">
            <v>17.36</v>
          </cell>
          <cell r="E7074">
            <v>17.36</v>
          </cell>
          <cell r="F7074">
            <v>44562</v>
          </cell>
          <cell r="G7074">
            <v>2958465</v>
          </cell>
        </row>
        <row r="7075">
          <cell r="A7075" t="str">
            <v>99151</v>
          </cell>
          <cell r="C7075" t="str">
            <v>MOD SED SAME PHYS/QHP &lt;5 YRS</v>
          </cell>
          <cell r="D7075">
            <v>20.010000000000002</v>
          </cell>
          <cell r="E7075">
            <v>63.400000000000006</v>
          </cell>
          <cell r="F7075">
            <v>44562</v>
          </cell>
          <cell r="G7075">
            <v>2958465</v>
          </cell>
        </row>
        <row r="7076">
          <cell r="A7076" t="str">
            <v>99152</v>
          </cell>
          <cell r="C7076" t="str">
            <v>MOD SED SAME PHYS/QHP 5/&gt;YRS</v>
          </cell>
          <cell r="D7076">
            <v>10.47</v>
          </cell>
          <cell r="E7076">
            <v>42.07</v>
          </cell>
          <cell r="F7076">
            <v>44562</v>
          </cell>
          <cell r="G7076">
            <v>2958465</v>
          </cell>
        </row>
        <row r="7077">
          <cell r="A7077" t="str">
            <v>99153</v>
          </cell>
          <cell r="C7077" t="str">
            <v>MOD SED SAME PHYS/QHP EA</v>
          </cell>
          <cell r="D7077">
            <v>8.85</v>
          </cell>
          <cell r="E7077">
            <v>8.85</v>
          </cell>
          <cell r="F7077">
            <v>44562</v>
          </cell>
          <cell r="G7077">
            <v>2958465</v>
          </cell>
        </row>
        <row r="7078">
          <cell r="A7078" t="str">
            <v>99155</v>
          </cell>
          <cell r="C7078" t="str">
            <v>MOD SED OTH PHYS/QHP &lt;5 YRS</v>
          </cell>
          <cell r="D7078">
            <v>78.569999999999993</v>
          </cell>
          <cell r="E7078">
            <v>78.569999999999993</v>
          </cell>
          <cell r="F7078">
            <v>44562</v>
          </cell>
          <cell r="G7078">
            <v>2958465</v>
          </cell>
        </row>
        <row r="7079">
          <cell r="A7079" t="str">
            <v>99156</v>
          </cell>
          <cell r="C7079" t="str">
            <v>MOD SED OTH PHYS/QHP 5/&gt;YRS</v>
          </cell>
          <cell r="D7079">
            <v>64.37</v>
          </cell>
          <cell r="E7079">
            <v>64.37</v>
          </cell>
          <cell r="F7079">
            <v>44562</v>
          </cell>
          <cell r="G7079">
            <v>2958465</v>
          </cell>
        </row>
        <row r="7080">
          <cell r="A7080" t="str">
            <v>99157</v>
          </cell>
          <cell r="C7080" t="str">
            <v>MOD SED OTHER PHYS/QHP EA</v>
          </cell>
          <cell r="D7080">
            <v>48.82</v>
          </cell>
          <cell r="E7080">
            <v>48.82</v>
          </cell>
          <cell r="F7080">
            <v>44562</v>
          </cell>
          <cell r="G7080">
            <v>2958465</v>
          </cell>
        </row>
        <row r="7081">
          <cell r="A7081" t="str">
            <v>99170</v>
          </cell>
          <cell r="C7081" t="str">
            <v>ANOGENITAL EXAMINATION WITH COLPOSCOPIC</v>
          </cell>
          <cell r="D7081">
            <v>76.28</v>
          </cell>
          <cell r="E7081">
            <v>113.49</v>
          </cell>
          <cell r="F7081">
            <v>44562</v>
          </cell>
          <cell r="G7081">
            <v>2958465</v>
          </cell>
        </row>
        <row r="7082">
          <cell r="A7082" t="str">
            <v>99175</v>
          </cell>
          <cell r="C7082" t="str">
            <v>INDUCED VOMITING</v>
          </cell>
          <cell r="D7082">
            <v>19.260000000000002</v>
          </cell>
          <cell r="E7082">
            <v>19.260000000000002</v>
          </cell>
          <cell r="F7082">
            <v>44562</v>
          </cell>
          <cell r="G7082">
            <v>2958465</v>
          </cell>
        </row>
        <row r="7083">
          <cell r="A7083" t="str">
            <v>99183</v>
          </cell>
          <cell r="C7083" t="str">
            <v>MANAGEMENT AND SUPERVISION OF OXYGEN CHA</v>
          </cell>
          <cell r="D7083">
            <v>91.75</v>
          </cell>
          <cell r="E7083">
            <v>150.78</v>
          </cell>
          <cell r="F7083">
            <v>44562</v>
          </cell>
          <cell r="G7083">
            <v>2958465</v>
          </cell>
        </row>
        <row r="7084">
          <cell r="A7084" t="str">
            <v>99190</v>
          </cell>
          <cell r="C7084" t="str">
            <v>MONITORING SERVICES</v>
          </cell>
          <cell r="D7084">
            <v>89.74</v>
          </cell>
          <cell r="E7084">
            <v>89.74</v>
          </cell>
          <cell r="F7084">
            <v>44562</v>
          </cell>
          <cell r="G7084">
            <v>2958465</v>
          </cell>
        </row>
        <row r="7085">
          <cell r="A7085" t="str">
            <v>99191</v>
          </cell>
          <cell r="C7085" t="str">
            <v>MONITORING SERVICES</v>
          </cell>
          <cell r="D7085">
            <v>57.63</v>
          </cell>
          <cell r="E7085">
            <v>57.63</v>
          </cell>
          <cell r="F7085">
            <v>44562</v>
          </cell>
          <cell r="G7085">
            <v>2958465</v>
          </cell>
        </row>
        <row r="7086">
          <cell r="A7086" t="str">
            <v>99192</v>
          </cell>
          <cell r="C7086" t="str">
            <v>MONITORING SERVICES</v>
          </cell>
          <cell r="D7086">
            <v>41.73</v>
          </cell>
          <cell r="E7086">
            <v>41.73</v>
          </cell>
          <cell r="F7086">
            <v>44562</v>
          </cell>
          <cell r="G7086">
            <v>2958465</v>
          </cell>
        </row>
        <row r="7087">
          <cell r="A7087" t="str">
            <v>99202</v>
          </cell>
          <cell r="C7087" t="str">
            <v>NEW PATIENT OFFICE OR OTHER OUTPATIENT V</v>
          </cell>
          <cell r="D7087">
            <v>40.14</v>
          </cell>
          <cell r="E7087">
            <v>55.81</v>
          </cell>
          <cell r="F7087">
            <v>44562</v>
          </cell>
          <cell r="G7087">
            <v>2958465</v>
          </cell>
        </row>
        <row r="7088">
          <cell r="A7088" t="str">
            <v>99203</v>
          </cell>
          <cell r="C7088" t="str">
            <v>NEW PATIENT OFFICE OR OTHER OUTPATIENT V</v>
          </cell>
          <cell r="D7088">
            <v>60.58</v>
          </cell>
          <cell r="E7088">
            <v>80.86</v>
          </cell>
          <cell r="F7088">
            <v>44562</v>
          </cell>
          <cell r="G7088">
            <v>2958465</v>
          </cell>
        </row>
        <row r="7089">
          <cell r="A7089" t="str">
            <v>99204</v>
          </cell>
          <cell r="C7089" t="str">
            <v>NEW PATIENT OFFICE OR OTHER OUTPATIENT V</v>
          </cell>
          <cell r="D7089">
            <v>101.72</v>
          </cell>
          <cell r="E7089">
            <v>125.39</v>
          </cell>
          <cell r="F7089">
            <v>44562</v>
          </cell>
          <cell r="G7089">
            <v>2958465</v>
          </cell>
        </row>
        <row r="7090">
          <cell r="A7090" t="str">
            <v>99205</v>
          </cell>
          <cell r="C7090" t="str">
            <v>NEW PATIENT OFFICE OR OTHER OUTPATIENT V</v>
          </cell>
          <cell r="D7090">
            <v>132.38</v>
          </cell>
          <cell r="E7090">
            <v>158.51</v>
          </cell>
          <cell r="F7090">
            <v>44562</v>
          </cell>
          <cell r="G7090">
            <v>2958465</v>
          </cell>
        </row>
        <row r="7091">
          <cell r="A7091" t="str">
            <v>99211</v>
          </cell>
          <cell r="C7091" t="str">
            <v>ESTABLISHED PATIENT OFFICE OR OTHER OUTP</v>
          </cell>
          <cell r="D7091">
            <v>7.7</v>
          </cell>
          <cell r="E7091">
            <v>16.32</v>
          </cell>
          <cell r="F7091">
            <v>44562</v>
          </cell>
          <cell r="G7091">
            <v>2958465</v>
          </cell>
        </row>
        <row r="7092">
          <cell r="A7092" t="str">
            <v>99212</v>
          </cell>
          <cell r="C7092" t="str">
            <v>ESTABLISHED PATIENT OFFICE OR OTHER OUTP</v>
          </cell>
          <cell r="D7092">
            <v>20.51</v>
          </cell>
          <cell r="E7092">
            <v>32.5</v>
          </cell>
          <cell r="F7092">
            <v>44562</v>
          </cell>
          <cell r="G7092">
            <v>2958465</v>
          </cell>
        </row>
        <row r="7093">
          <cell r="A7093" t="str">
            <v>99213</v>
          </cell>
          <cell r="C7093" t="str">
            <v>ESTABLISHED PATIENT OFFICE OR OTHER OUTP</v>
          </cell>
          <cell r="D7093">
            <v>40.130000000000003</v>
          </cell>
          <cell r="E7093">
            <v>54.26</v>
          </cell>
          <cell r="F7093">
            <v>44562</v>
          </cell>
          <cell r="G7093">
            <v>2958465</v>
          </cell>
        </row>
        <row r="7094">
          <cell r="A7094" t="str">
            <v>99214</v>
          </cell>
          <cell r="C7094" t="str">
            <v>ESTABLISHED PATIENT OFFICE OR OTHER OUTP</v>
          </cell>
          <cell r="D7094">
            <v>62.08</v>
          </cell>
          <cell r="E7094">
            <v>81.760000000000005</v>
          </cell>
          <cell r="F7094">
            <v>44562</v>
          </cell>
          <cell r="G7094">
            <v>2958465</v>
          </cell>
        </row>
        <row r="7095">
          <cell r="A7095" t="str">
            <v>99215</v>
          </cell>
          <cell r="C7095" t="str">
            <v>ESTABLISHED PATIENT OFFICE OR OTHER OUTP</v>
          </cell>
          <cell r="D7095">
            <v>88.14</v>
          </cell>
          <cell r="E7095">
            <v>110.58</v>
          </cell>
          <cell r="F7095">
            <v>44562</v>
          </cell>
          <cell r="G7095">
            <v>2958465</v>
          </cell>
        </row>
        <row r="7096">
          <cell r="A7096" t="str">
            <v>99217</v>
          </cell>
          <cell r="C7096" t="str">
            <v>HOSPITAL OBSERVATION CARE DISCHARGE</v>
          </cell>
          <cell r="D7096">
            <v>59.48</v>
          </cell>
          <cell r="E7096">
            <v>59.48</v>
          </cell>
          <cell r="F7096">
            <v>44562</v>
          </cell>
          <cell r="G7096">
            <v>2958465</v>
          </cell>
        </row>
        <row r="7097">
          <cell r="A7097" t="str">
            <v>99218</v>
          </cell>
          <cell r="C7097" t="str">
            <v>HOSPITAL OBSERVATION CARE TYPICALLY 30 M</v>
          </cell>
          <cell r="D7097">
            <v>56.1</v>
          </cell>
          <cell r="E7097">
            <v>56.1</v>
          </cell>
          <cell r="F7097">
            <v>44562</v>
          </cell>
          <cell r="G7097">
            <v>2958465</v>
          </cell>
        </row>
        <row r="7098">
          <cell r="A7098" t="str">
            <v>99219</v>
          </cell>
          <cell r="C7098" t="str">
            <v>HOSPITAL OBSERVATION CARE TYPICALLY 50 M</v>
          </cell>
          <cell r="D7098">
            <v>92.91</v>
          </cell>
          <cell r="E7098">
            <v>92.91</v>
          </cell>
          <cell r="F7098">
            <v>44562</v>
          </cell>
          <cell r="G7098">
            <v>2958465</v>
          </cell>
        </row>
        <row r="7099">
          <cell r="A7099" t="str">
            <v>99220</v>
          </cell>
          <cell r="C7099" t="str">
            <v>HOSPITAL OBSERVATION CARE TYPICALLY 70 M</v>
          </cell>
          <cell r="D7099">
            <v>130.30000000000001</v>
          </cell>
          <cell r="E7099">
            <v>130.30000000000001</v>
          </cell>
          <cell r="F7099">
            <v>44562</v>
          </cell>
          <cell r="G7099">
            <v>2958465</v>
          </cell>
        </row>
        <row r="7100">
          <cell r="A7100" t="str">
            <v>99221</v>
          </cell>
          <cell r="C7100" t="str">
            <v>INITIAL HOSPITAL INPATIENT CARE, TYPICAL</v>
          </cell>
          <cell r="D7100">
            <v>80.56</v>
          </cell>
          <cell r="E7100">
            <v>80.56</v>
          </cell>
          <cell r="F7100">
            <v>44562</v>
          </cell>
          <cell r="G7100">
            <v>2958465</v>
          </cell>
        </row>
        <row r="7101">
          <cell r="A7101" t="str">
            <v>99222</v>
          </cell>
          <cell r="C7101" t="str">
            <v>INITIAL HOSPITAL INPATIENT CARE, TYPICAL</v>
          </cell>
          <cell r="D7101">
            <v>109.94</v>
          </cell>
          <cell r="E7101">
            <v>109.94</v>
          </cell>
          <cell r="F7101">
            <v>44562</v>
          </cell>
          <cell r="G7101">
            <v>2958465</v>
          </cell>
        </row>
        <row r="7102">
          <cell r="A7102" t="str">
            <v>99223</v>
          </cell>
          <cell r="C7102" t="str">
            <v>INITIAL HOSPITAL INPATIENT CARE, TYPICAL</v>
          </cell>
          <cell r="D7102">
            <v>161.88</v>
          </cell>
          <cell r="E7102">
            <v>161.88</v>
          </cell>
          <cell r="F7102">
            <v>44562</v>
          </cell>
          <cell r="G7102">
            <v>2958465</v>
          </cell>
        </row>
        <row r="7103">
          <cell r="A7103" t="str">
            <v>99224</v>
          </cell>
          <cell r="C7103" t="str">
            <v>SUBSEQUENT OBSERVATION CARE, TYPICALLY 1</v>
          </cell>
          <cell r="D7103">
            <v>22.59</v>
          </cell>
          <cell r="E7103">
            <v>22.59</v>
          </cell>
          <cell r="F7103">
            <v>44562</v>
          </cell>
          <cell r="G7103">
            <v>2958465</v>
          </cell>
        </row>
        <row r="7104">
          <cell r="A7104" t="str">
            <v>99225</v>
          </cell>
          <cell r="C7104" t="str">
            <v>SUBSEQUENT OBSERVATION CARE, TYPICALLY 2</v>
          </cell>
          <cell r="D7104">
            <v>40.130000000000003</v>
          </cell>
          <cell r="E7104">
            <v>40.130000000000003</v>
          </cell>
          <cell r="F7104">
            <v>44562</v>
          </cell>
          <cell r="G7104">
            <v>2958465</v>
          </cell>
        </row>
        <row r="7105">
          <cell r="A7105" t="str">
            <v>99226</v>
          </cell>
          <cell r="C7105" t="str">
            <v>SUBSEQUENT OBSERVATION CARE, TYPICALLY 3</v>
          </cell>
          <cell r="D7105">
            <v>60</v>
          </cell>
          <cell r="E7105">
            <v>60</v>
          </cell>
          <cell r="F7105">
            <v>44562</v>
          </cell>
          <cell r="G7105">
            <v>2958465</v>
          </cell>
        </row>
        <row r="7106">
          <cell r="A7106" t="str">
            <v>99231</v>
          </cell>
          <cell r="C7106" t="str">
            <v>SUBSEQUENT HOSPITAL INPATIENT CARE, TYPI</v>
          </cell>
          <cell r="D7106">
            <v>33.270000000000003</v>
          </cell>
          <cell r="E7106">
            <v>33.270000000000003</v>
          </cell>
          <cell r="F7106">
            <v>44562</v>
          </cell>
          <cell r="G7106">
            <v>2958465</v>
          </cell>
        </row>
        <row r="7107">
          <cell r="A7107" t="str">
            <v>99232</v>
          </cell>
          <cell r="C7107" t="str">
            <v>SUBSEQUENT HOSPITAL INPATIENT CARE, TYPI</v>
          </cell>
          <cell r="D7107">
            <v>59.96</v>
          </cell>
          <cell r="E7107">
            <v>59.96</v>
          </cell>
          <cell r="F7107">
            <v>44562</v>
          </cell>
          <cell r="G7107">
            <v>2958465</v>
          </cell>
        </row>
        <row r="7108">
          <cell r="A7108" t="str">
            <v>99233</v>
          </cell>
          <cell r="C7108" t="str">
            <v>SUBSEQUENT HOSPITAL INPATIENT CARE, TYPI</v>
          </cell>
          <cell r="D7108">
            <v>85.87</v>
          </cell>
          <cell r="E7108">
            <v>85.87</v>
          </cell>
          <cell r="F7108">
            <v>44562</v>
          </cell>
          <cell r="G7108">
            <v>2958465</v>
          </cell>
        </row>
        <row r="7109">
          <cell r="A7109" t="str">
            <v>99234</v>
          </cell>
          <cell r="C7109" t="str">
            <v>HOSPITAL OBSERVATION OR INPATIENT CARE L</v>
          </cell>
          <cell r="D7109">
            <v>113.65</v>
          </cell>
          <cell r="E7109">
            <v>113.65</v>
          </cell>
          <cell r="F7109">
            <v>44562</v>
          </cell>
          <cell r="G7109">
            <v>2958465</v>
          </cell>
        </row>
        <row r="7110">
          <cell r="A7110" t="str">
            <v>99235</v>
          </cell>
          <cell r="C7110" t="str">
            <v>OBSERV/HOSP SAME DATE</v>
          </cell>
          <cell r="D7110">
            <v>149.29</v>
          </cell>
          <cell r="E7110">
            <v>149.29</v>
          </cell>
          <cell r="F7110">
            <v>44562</v>
          </cell>
          <cell r="G7110">
            <v>2958465</v>
          </cell>
        </row>
        <row r="7111">
          <cell r="A7111" t="str">
            <v>99236</v>
          </cell>
          <cell r="C7111" t="str">
            <v>HOSPITAL OBSERVATION OR INPATIENT CARE H</v>
          </cell>
          <cell r="D7111">
            <v>185.55</v>
          </cell>
          <cell r="E7111">
            <v>185.55</v>
          </cell>
          <cell r="F7111">
            <v>44562</v>
          </cell>
          <cell r="G7111">
            <v>2958465</v>
          </cell>
        </row>
        <row r="7112">
          <cell r="A7112" t="str">
            <v>99238</v>
          </cell>
          <cell r="C7112" t="str">
            <v>HOSPITAL DISCHARGE DAY MANAGEMENT; 30 MI</v>
          </cell>
          <cell r="D7112">
            <v>59.28</v>
          </cell>
          <cell r="E7112">
            <v>59.28</v>
          </cell>
          <cell r="F7112">
            <v>44562</v>
          </cell>
          <cell r="G7112">
            <v>2958465</v>
          </cell>
        </row>
        <row r="7113">
          <cell r="A7113" t="str">
            <v>99239</v>
          </cell>
          <cell r="C7113" t="str">
            <v>HOSPITAL DISCHARGE DAY MANAGEMENT; MORE</v>
          </cell>
          <cell r="D7113">
            <v>86.15</v>
          </cell>
          <cell r="E7113">
            <v>86.15</v>
          </cell>
          <cell r="F7113">
            <v>44562</v>
          </cell>
          <cell r="G7113">
            <v>2958465</v>
          </cell>
        </row>
        <row r="7114">
          <cell r="A7114" t="str">
            <v>99241</v>
          </cell>
          <cell r="C7114" t="str">
            <v>PATIENT OFFICE CONSULTATION, TYPICALLY 1</v>
          </cell>
          <cell r="D7114">
            <v>26.74</v>
          </cell>
          <cell r="E7114">
            <v>38.78</v>
          </cell>
          <cell r="F7114">
            <v>44562</v>
          </cell>
          <cell r="G7114">
            <v>2958465</v>
          </cell>
        </row>
        <row r="7115">
          <cell r="A7115" t="str">
            <v>99242</v>
          </cell>
          <cell r="C7115" t="str">
            <v>PATIENT OFFICE CONSULTATION, TYPICALLY 3</v>
          </cell>
          <cell r="D7115">
            <v>56.43</v>
          </cell>
          <cell r="E7115">
            <v>72.650000000000006</v>
          </cell>
          <cell r="F7115">
            <v>44562</v>
          </cell>
          <cell r="G7115">
            <v>2958465</v>
          </cell>
        </row>
        <row r="7116">
          <cell r="A7116" t="str">
            <v>99243</v>
          </cell>
          <cell r="C7116" t="str">
            <v>PATIENT OFFICE CONSULTATION, TYPICALLY 4</v>
          </cell>
          <cell r="D7116">
            <v>78.66</v>
          </cell>
          <cell r="E7116">
            <v>99.91</v>
          </cell>
          <cell r="F7116">
            <v>44562</v>
          </cell>
          <cell r="G7116">
            <v>2958465</v>
          </cell>
        </row>
        <row r="7117">
          <cell r="A7117" t="str">
            <v>99244</v>
          </cell>
          <cell r="C7117" t="str">
            <v>PATIENT OFFICE CONSULTATION, TYPICALLY 6</v>
          </cell>
          <cell r="D7117">
            <v>124.90999999999998</v>
          </cell>
          <cell r="E7117">
            <v>148.4</v>
          </cell>
          <cell r="F7117">
            <v>44562</v>
          </cell>
          <cell r="G7117">
            <v>2958465</v>
          </cell>
        </row>
        <row r="7118">
          <cell r="A7118" t="str">
            <v>99245</v>
          </cell>
          <cell r="C7118" t="str">
            <v>PATIENT OFFICE CONSULTATION, TYPICALLY 8</v>
          </cell>
          <cell r="D7118">
            <v>155.81</v>
          </cell>
          <cell r="E7118">
            <v>182.39</v>
          </cell>
          <cell r="F7118">
            <v>44562</v>
          </cell>
          <cell r="G7118">
            <v>2958465</v>
          </cell>
        </row>
        <row r="7119">
          <cell r="A7119" t="str">
            <v>99251</v>
          </cell>
          <cell r="C7119" t="str">
            <v>INPATIENT HOSPITAL CONSULTATION, TYPICAL</v>
          </cell>
          <cell r="D7119">
            <v>39.6</v>
          </cell>
          <cell r="E7119">
            <v>39.6</v>
          </cell>
          <cell r="F7119">
            <v>44562</v>
          </cell>
          <cell r="G7119">
            <v>2958465</v>
          </cell>
        </row>
        <row r="7120">
          <cell r="A7120" t="str">
            <v>99252</v>
          </cell>
          <cell r="C7120" t="str">
            <v>INPATIENT HOSPITAL CONSULTATION, TYPICAL</v>
          </cell>
          <cell r="D7120">
            <v>61.359999999999992</v>
          </cell>
          <cell r="E7120">
            <v>61.35</v>
          </cell>
          <cell r="F7120">
            <v>44562</v>
          </cell>
          <cell r="G7120">
            <v>2958465</v>
          </cell>
        </row>
        <row r="7121">
          <cell r="A7121" t="str">
            <v>99253</v>
          </cell>
          <cell r="C7121" t="str">
            <v>INPATIENT HOSPITAL CONSULTATION, TYPICAL</v>
          </cell>
          <cell r="D7121">
            <v>93.15</v>
          </cell>
          <cell r="E7121">
            <v>93.14</v>
          </cell>
          <cell r="F7121">
            <v>44562</v>
          </cell>
          <cell r="G7121">
            <v>2958465</v>
          </cell>
        </row>
        <row r="7122">
          <cell r="A7122" t="str">
            <v>99254</v>
          </cell>
          <cell r="C7122" t="str">
            <v>INPATIENT HOSPITAL CONSULTATION, TYPICAL</v>
          </cell>
          <cell r="D7122">
            <v>134.72</v>
          </cell>
          <cell r="E7122">
            <v>134.72</v>
          </cell>
          <cell r="F7122">
            <v>44562</v>
          </cell>
          <cell r="G7122">
            <v>2958465</v>
          </cell>
        </row>
        <row r="7123">
          <cell r="A7123" t="str">
            <v>99255</v>
          </cell>
          <cell r="C7123" t="str">
            <v>INPATIENT HOSPITAL CONSULTATION, TYPICAL</v>
          </cell>
          <cell r="D7123">
            <v>164.15</v>
          </cell>
          <cell r="E7123">
            <v>164.15</v>
          </cell>
          <cell r="F7123">
            <v>44562</v>
          </cell>
          <cell r="G7123">
            <v>2958465</v>
          </cell>
        </row>
        <row r="7124">
          <cell r="A7124" t="str">
            <v>99281</v>
          </cell>
          <cell r="C7124" t="str">
            <v>EMERGENCY DEPARTMENT VISIT, SELF LIMITED</v>
          </cell>
          <cell r="D7124">
            <v>16.52</v>
          </cell>
          <cell r="E7124">
            <v>16.52</v>
          </cell>
          <cell r="F7124">
            <v>44562</v>
          </cell>
          <cell r="G7124">
            <v>2958465</v>
          </cell>
        </row>
        <row r="7125">
          <cell r="A7125" t="str">
            <v>99282</v>
          </cell>
          <cell r="C7125" t="str">
            <v>EMERGENCY DEPARTMENT VISIT, LOW TO MODER</v>
          </cell>
          <cell r="D7125">
            <v>32.14</v>
          </cell>
          <cell r="E7125">
            <v>32.14</v>
          </cell>
          <cell r="F7125">
            <v>44562</v>
          </cell>
          <cell r="G7125">
            <v>2958465</v>
          </cell>
        </row>
        <row r="7126">
          <cell r="A7126" t="str">
            <v>99283</v>
          </cell>
          <cell r="C7126" t="str">
            <v>EMERGENCY DEPARTMENT VISIT, MODERATELY S</v>
          </cell>
          <cell r="D7126">
            <v>49.81</v>
          </cell>
          <cell r="E7126">
            <v>49.81</v>
          </cell>
          <cell r="F7126">
            <v>44562</v>
          </cell>
          <cell r="G7126">
            <v>2958465</v>
          </cell>
        </row>
        <row r="7127">
          <cell r="A7127" t="str">
            <v>99284</v>
          </cell>
          <cell r="C7127" t="str">
            <v>EMERGENCY DEPARTMENT VISIT, PROBLEM OF H</v>
          </cell>
          <cell r="D7127">
            <v>93.26</v>
          </cell>
          <cell r="E7127">
            <v>93.26</v>
          </cell>
          <cell r="F7127">
            <v>44562</v>
          </cell>
          <cell r="G7127">
            <v>2958465</v>
          </cell>
        </row>
        <row r="7128">
          <cell r="A7128" t="str">
            <v>99285</v>
          </cell>
          <cell r="C7128" t="str">
            <v>EMERGENCY DEPARTMENT VISIT, PROBLEM WITH</v>
          </cell>
          <cell r="D7128">
            <v>138.63999999999999</v>
          </cell>
          <cell r="E7128">
            <v>138.63999999999999</v>
          </cell>
          <cell r="F7128">
            <v>44562</v>
          </cell>
          <cell r="G7128">
            <v>2958465</v>
          </cell>
        </row>
        <row r="7129">
          <cell r="A7129" t="str">
            <v>99288</v>
          </cell>
          <cell r="C7129" t="str">
            <v>PHYSICIAN DIRECTION OF EMERGENCY ADVANCE</v>
          </cell>
          <cell r="D7129">
            <v>43.29</v>
          </cell>
          <cell r="E7129">
            <v>43.29</v>
          </cell>
          <cell r="F7129">
            <v>44562</v>
          </cell>
          <cell r="G7129">
            <v>2958465</v>
          </cell>
        </row>
        <row r="7130">
          <cell r="A7130" t="str">
            <v>99291</v>
          </cell>
          <cell r="C7130" t="str">
            <v>CRITICAL CARE, EVALUATION AND MANAGEMENT</v>
          </cell>
          <cell r="D7130">
            <v>195.83</v>
          </cell>
          <cell r="E7130">
            <v>232.59</v>
          </cell>
          <cell r="F7130">
            <v>44562</v>
          </cell>
          <cell r="G7130">
            <v>2958465</v>
          </cell>
        </row>
        <row r="7131">
          <cell r="A7131" t="str">
            <v>99292</v>
          </cell>
          <cell r="C7131" t="str">
            <v>CRITICAL CARE, EVALUATION AND MANAGEMENT</v>
          </cell>
          <cell r="D7131">
            <v>94.92</v>
          </cell>
          <cell r="E7131">
            <v>102.31</v>
          </cell>
          <cell r="F7131">
            <v>44562</v>
          </cell>
          <cell r="G7131">
            <v>2958465</v>
          </cell>
        </row>
        <row r="7132">
          <cell r="A7132" t="str">
            <v>99304</v>
          </cell>
          <cell r="C7132" t="str">
            <v>INITIAL NURSING FACILITY INITIAL VISIT,</v>
          </cell>
          <cell r="D7132">
            <v>71.78</v>
          </cell>
          <cell r="E7132">
            <v>71.78</v>
          </cell>
          <cell r="F7132">
            <v>44562</v>
          </cell>
          <cell r="G7132">
            <v>2958465</v>
          </cell>
        </row>
        <row r="7133">
          <cell r="A7133" t="str">
            <v>99305</v>
          </cell>
          <cell r="C7133" t="str">
            <v>INITIAL NURSING FACILITY VISIT, TYPICALL</v>
          </cell>
          <cell r="D7133">
            <v>100.36</v>
          </cell>
          <cell r="E7133">
            <v>100.36</v>
          </cell>
          <cell r="F7133">
            <v>44562</v>
          </cell>
          <cell r="G7133">
            <v>2958465</v>
          </cell>
        </row>
        <row r="7134">
          <cell r="A7134" t="str">
            <v>99306</v>
          </cell>
          <cell r="C7134" t="str">
            <v>INITIAL NURSING FACILITY VISIT, TYPICALL</v>
          </cell>
          <cell r="D7134">
            <v>128.96</v>
          </cell>
          <cell r="E7134">
            <v>128.96</v>
          </cell>
          <cell r="F7134">
            <v>44562</v>
          </cell>
          <cell r="G7134">
            <v>2958465</v>
          </cell>
        </row>
        <row r="7135">
          <cell r="A7135" t="str">
            <v>99307</v>
          </cell>
          <cell r="C7135" t="str">
            <v>SUBSEQUENT NURSING FACILITY VISIT, TYPIC</v>
          </cell>
          <cell r="D7135">
            <v>35.42</v>
          </cell>
          <cell r="E7135">
            <v>35.42</v>
          </cell>
          <cell r="F7135">
            <v>44562</v>
          </cell>
          <cell r="G7135">
            <v>2958465</v>
          </cell>
        </row>
        <row r="7136">
          <cell r="A7136" t="str">
            <v>99308</v>
          </cell>
          <cell r="C7136" t="str">
            <v>SUBSEQUENT NURSING FACILITY VISIT, TYPIC</v>
          </cell>
          <cell r="D7136">
            <v>54.16</v>
          </cell>
          <cell r="E7136">
            <v>54.16</v>
          </cell>
          <cell r="F7136">
            <v>44562</v>
          </cell>
          <cell r="G7136">
            <v>2958465</v>
          </cell>
        </row>
        <row r="7137">
          <cell r="A7137" t="str">
            <v>99309</v>
          </cell>
          <cell r="C7137" t="str">
            <v>SUBSEQUENT NURSING FACILITY VISIT, TYPIC</v>
          </cell>
          <cell r="D7137">
            <v>71.84</v>
          </cell>
          <cell r="E7137">
            <v>71.84</v>
          </cell>
          <cell r="F7137">
            <v>44562</v>
          </cell>
          <cell r="G7137">
            <v>2958465</v>
          </cell>
        </row>
        <row r="7138">
          <cell r="A7138" t="str">
            <v>99310</v>
          </cell>
          <cell r="C7138" t="str">
            <v>SUBSEQUENT NURSING FACILITY VISIT, TYPIC</v>
          </cell>
          <cell r="D7138">
            <v>106.22</v>
          </cell>
          <cell r="E7138">
            <v>106.22</v>
          </cell>
          <cell r="F7138">
            <v>44562</v>
          </cell>
          <cell r="G7138">
            <v>2958465</v>
          </cell>
        </row>
        <row r="7139">
          <cell r="A7139" t="str">
            <v>99315</v>
          </cell>
          <cell r="C7139" t="str">
            <v>NURSING FACILITY DISCHARGE DAY MANAGEMEN</v>
          </cell>
          <cell r="D7139">
            <v>51.83</v>
          </cell>
          <cell r="E7139">
            <v>51.83</v>
          </cell>
          <cell r="F7139">
            <v>44562</v>
          </cell>
          <cell r="G7139">
            <v>2958465</v>
          </cell>
        </row>
        <row r="7140">
          <cell r="A7140" t="str">
            <v>99316</v>
          </cell>
          <cell r="C7140" t="str">
            <v>NURSING FACILITY DISCHARGE DAY MANAGEMEN</v>
          </cell>
          <cell r="D7140">
            <v>67.72</v>
          </cell>
          <cell r="E7140">
            <v>67.72</v>
          </cell>
          <cell r="F7140">
            <v>44562</v>
          </cell>
          <cell r="G7140">
            <v>2958465</v>
          </cell>
        </row>
        <row r="7141">
          <cell r="A7141" t="str">
            <v>99318</v>
          </cell>
          <cell r="C7141" t="str">
            <v>NURSING FACILITY ANNUAL ASSESSMENT, TYPI</v>
          </cell>
          <cell r="D7141">
            <v>75.099999999999994</v>
          </cell>
          <cell r="E7141">
            <v>75.099999999999994</v>
          </cell>
          <cell r="F7141">
            <v>44562</v>
          </cell>
          <cell r="G7141">
            <v>2958465</v>
          </cell>
        </row>
        <row r="7142">
          <cell r="A7142" t="str">
            <v>99324</v>
          </cell>
          <cell r="C7142" t="str">
            <v>NEW PATIENT ASSISTED LIVING VISIT, TYPIC</v>
          </cell>
          <cell r="D7142">
            <v>48.15</v>
          </cell>
          <cell r="E7142">
            <v>48.15</v>
          </cell>
          <cell r="F7142">
            <v>44562</v>
          </cell>
          <cell r="G7142">
            <v>2958465</v>
          </cell>
        </row>
        <row r="7143">
          <cell r="A7143" t="str">
            <v>99325</v>
          </cell>
          <cell r="C7143" t="str">
            <v>NEW PATIENT ASSISTED LIVING VISIT, TYPIC</v>
          </cell>
          <cell r="D7143">
            <v>70.13</v>
          </cell>
          <cell r="E7143">
            <v>70.13</v>
          </cell>
          <cell r="F7143">
            <v>44562</v>
          </cell>
          <cell r="G7143">
            <v>2958465</v>
          </cell>
        </row>
        <row r="7144">
          <cell r="A7144" t="str">
            <v>99326</v>
          </cell>
          <cell r="C7144" t="str">
            <v>NEW PATIENT ASSISTED LIVING VISIT, TYPIC</v>
          </cell>
          <cell r="D7144">
            <v>115.95</v>
          </cell>
          <cell r="E7144">
            <v>115.95</v>
          </cell>
          <cell r="F7144">
            <v>44562</v>
          </cell>
          <cell r="G7144">
            <v>2958465</v>
          </cell>
        </row>
        <row r="7145">
          <cell r="A7145" t="str">
            <v>99327</v>
          </cell>
          <cell r="C7145" t="str">
            <v>NEW PATIENT ASSISTED LIVING VISIT, TYPIC</v>
          </cell>
          <cell r="D7145">
            <v>151.24</v>
          </cell>
          <cell r="E7145">
            <v>151.24</v>
          </cell>
          <cell r="F7145">
            <v>44562</v>
          </cell>
          <cell r="G7145">
            <v>2958465</v>
          </cell>
        </row>
        <row r="7146">
          <cell r="A7146" t="str">
            <v>99328</v>
          </cell>
          <cell r="C7146" t="str">
            <v>NEW PATIENT ASSISTED LIVING VISIT, TYPIC</v>
          </cell>
          <cell r="D7146">
            <v>178.04</v>
          </cell>
          <cell r="E7146">
            <v>178.04</v>
          </cell>
          <cell r="F7146">
            <v>44562</v>
          </cell>
          <cell r="G7146">
            <v>2958465</v>
          </cell>
        </row>
        <row r="7147">
          <cell r="A7147" t="str">
            <v>99334</v>
          </cell>
          <cell r="C7147" t="str">
            <v>ESTABLISHED PATIENT ASSISTED LIVING VISI</v>
          </cell>
          <cell r="D7147">
            <v>49.63</v>
          </cell>
          <cell r="E7147">
            <v>49.63</v>
          </cell>
          <cell r="F7147">
            <v>44562</v>
          </cell>
          <cell r="G7147">
            <v>2958465</v>
          </cell>
        </row>
        <row r="7148">
          <cell r="A7148" t="str">
            <v>99335</v>
          </cell>
          <cell r="C7148" t="str">
            <v>ESTABLISHED PATIENT ASSISTED LIVING VISI</v>
          </cell>
          <cell r="D7148">
            <v>76.87</v>
          </cell>
          <cell r="E7148">
            <v>76.87</v>
          </cell>
          <cell r="F7148">
            <v>44562</v>
          </cell>
          <cell r="G7148">
            <v>2958465</v>
          </cell>
        </row>
        <row r="7149">
          <cell r="A7149" t="str">
            <v>99336</v>
          </cell>
          <cell r="C7149" t="str">
            <v>ESTABLISHED PATIENT ASSISTED LIVING VISI</v>
          </cell>
          <cell r="D7149">
            <v>108.25</v>
          </cell>
          <cell r="E7149">
            <v>108.25</v>
          </cell>
          <cell r="F7149">
            <v>44562</v>
          </cell>
          <cell r="G7149">
            <v>2958465</v>
          </cell>
        </row>
        <row r="7150">
          <cell r="A7150" t="str">
            <v>99337</v>
          </cell>
          <cell r="C7150" t="str">
            <v>ESTABLISHED PATIENT ASSISTED LIVING VISI</v>
          </cell>
          <cell r="D7150">
            <v>155.54</v>
          </cell>
          <cell r="E7150">
            <v>155.54</v>
          </cell>
          <cell r="F7150">
            <v>44562</v>
          </cell>
          <cell r="G7150">
            <v>2958465</v>
          </cell>
        </row>
        <row r="7151">
          <cell r="A7151" t="str">
            <v>99341</v>
          </cell>
          <cell r="C7151" t="str">
            <v>NEW PATIENT HOME VISIT, TYPICALLY 20 MIN</v>
          </cell>
          <cell r="D7151">
            <v>48.15</v>
          </cell>
          <cell r="E7151">
            <v>48.15</v>
          </cell>
          <cell r="F7151">
            <v>44562</v>
          </cell>
          <cell r="G7151">
            <v>2958465</v>
          </cell>
        </row>
        <row r="7152">
          <cell r="A7152" t="str">
            <v>99342</v>
          </cell>
          <cell r="C7152" t="str">
            <v>NEW PATIENT HOME VISIT, TYPICALLY 30 MIN</v>
          </cell>
          <cell r="D7152">
            <v>70.13</v>
          </cell>
          <cell r="E7152">
            <v>70.13</v>
          </cell>
          <cell r="F7152">
            <v>44562</v>
          </cell>
          <cell r="G7152">
            <v>2958465</v>
          </cell>
        </row>
        <row r="7153">
          <cell r="A7153" t="str">
            <v>99343</v>
          </cell>
          <cell r="C7153" t="str">
            <v>NEW PATIENT HOME VISIT, TYPICALLY 45 MIN</v>
          </cell>
          <cell r="D7153">
            <v>112.94</v>
          </cell>
          <cell r="E7153">
            <v>112.94</v>
          </cell>
          <cell r="F7153">
            <v>44562</v>
          </cell>
          <cell r="G7153">
            <v>2958465</v>
          </cell>
        </row>
        <row r="7154">
          <cell r="A7154" t="str">
            <v>99344</v>
          </cell>
          <cell r="C7154" t="str">
            <v>NEW PATIENT HOME VISIT, TYPICALLY 60 MIN</v>
          </cell>
          <cell r="D7154">
            <v>148.27000000000001</v>
          </cell>
          <cell r="E7154">
            <v>148.27000000000001</v>
          </cell>
          <cell r="F7154">
            <v>44562</v>
          </cell>
          <cell r="G7154">
            <v>2958465</v>
          </cell>
        </row>
        <row r="7155">
          <cell r="A7155" t="str">
            <v>99345</v>
          </cell>
          <cell r="C7155" t="str">
            <v>NEW PATIENT HOME VISIT, TYPICALLY 75 MIN</v>
          </cell>
          <cell r="D7155">
            <v>178.34</v>
          </cell>
          <cell r="E7155">
            <v>178.34</v>
          </cell>
          <cell r="F7155">
            <v>44562</v>
          </cell>
          <cell r="G7155">
            <v>2958465</v>
          </cell>
        </row>
        <row r="7156">
          <cell r="A7156" t="str">
            <v>99347</v>
          </cell>
          <cell r="C7156" t="str">
            <v>ESTABLISHED PATIENT HOME VISIT, TYPICALL</v>
          </cell>
          <cell r="D7156">
            <v>46.99</v>
          </cell>
          <cell r="E7156">
            <v>46.99</v>
          </cell>
          <cell r="F7156">
            <v>44562</v>
          </cell>
          <cell r="G7156">
            <v>2958465</v>
          </cell>
        </row>
        <row r="7157">
          <cell r="A7157" t="str">
            <v>99348</v>
          </cell>
          <cell r="C7157" t="str">
            <v>ESTABLISHED PATIENT HOME VISIT, TYPICALL</v>
          </cell>
          <cell r="D7157">
            <v>70.95</v>
          </cell>
          <cell r="E7157">
            <v>70.95</v>
          </cell>
          <cell r="F7157">
            <v>44562</v>
          </cell>
          <cell r="G7157">
            <v>2958465</v>
          </cell>
        </row>
        <row r="7158">
          <cell r="A7158" t="str">
            <v>99349</v>
          </cell>
          <cell r="C7158" t="str">
            <v>ESTABLISHED PATIENT HOME VISIT, TYPICALL</v>
          </cell>
          <cell r="D7158">
            <v>103.31</v>
          </cell>
          <cell r="E7158">
            <v>103.31</v>
          </cell>
          <cell r="F7158">
            <v>44562</v>
          </cell>
          <cell r="G7158">
            <v>2958465</v>
          </cell>
        </row>
        <row r="7159">
          <cell r="A7159" t="str">
            <v>99350</v>
          </cell>
          <cell r="C7159" t="str">
            <v>ESTABLISHED PATIENT HOME VISIT, TYPICALL</v>
          </cell>
          <cell r="D7159">
            <v>144.04</v>
          </cell>
          <cell r="E7159">
            <v>144.04</v>
          </cell>
          <cell r="F7159">
            <v>44562</v>
          </cell>
          <cell r="G7159">
            <v>2958465</v>
          </cell>
        </row>
        <row r="7160">
          <cell r="A7160" t="str">
            <v>99354</v>
          </cell>
          <cell r="C7160" t="str">
            <v>PROLONG E&amp;M/PSYCTX SERV O/P</v>
          </cell>
          <cell r="D7160">
            <v>77.73</v>
          </cell>
          <cell r="E7160">
            <v>82.03</v>
          </cell>
          <cell r="F7160">
            <v>44562</v>
          </cell>
          <cell r="G7160">
            <v>2958465</v>
          </cell>
        </row>
        <row r="7161">
          <cell r="A7161" t="str">
            <v>99355</v>
          </cell>
          <cell r="C7161" t="str">
            <v>PROLONG E&amp;M/PSYCTX SERV O/P</v>
          </cell>
          <cell r="D7161">
            <v>76.900000000000006</v>
          </cell>
          <cell r="E7161">
            <v>81.209999999999994</v>
          </cell>
          <cell r="F7161">
            <v>44562</v>
          </cell>
          <cell r="G7161">
            <v>2958465</v>
          </cell>
        </row>
        <row r="7162">
          <cell r="A7162" t="str">
            <v>99356</v>
          </cell>
          <cell r="C7162" t="str">
            <v>PROLONGED PHYSICIAN SERVICE IN THE INPAT</v>
          </cell>
          <cell r="D7162">
            <v>74.91</v>
          </cell>
          <cell r="E7162">
            <v>74.91</v>
          </cell>
          <cell r="F7162">
            <v>44562</v>
          </cell>
          <cell r="G7162">
            <v>2958465</v>
          </cell>
        </row>
        <row r="7163">
          <cell r="A7163" t="str">
            <v>99357</v>
          </cell>
          <cell r="C7163" t="str">
            <v>PROLONGED PHYSICIAN SERVICE IN THE INPAT</v>
          </cell>
          <cell r="D7163">
            <v>75.430000000000007</v>
          </cell>
          <cell r="E7163">
            <v>75.430000000000007</v>
          </cell>
          <cell r="F7163">
            <v>44562</v>
          </cell>
          <cell r="G7163">
            <v>2958465</v>
          </cell>
        </row>
        <row r="7164">
          <cell r="A7164" t="str">
            <v>99360</v>
          </cell>
          <cell r="C7164" t="str">
            <v>PROLONGED PHYSICIAN STANDBY SERVICE, EAC</v>
          </cell>
          <cell r="D7164">
            <v>48.44</v>
          </cell>
          <cell r="E7164">
            <v>48.44</v>
          </cell>
          <cell r="F7164">
            <v>44562</v>
          </cell>
          <cell r="G7164">
            <v>2958465</v>
          </cell>
        </row>
        <row r="7165">
          <cell r="A7165" t="str">
            <v>99368</v>
          </cell>
          <cell r="C7165" t="str">
            <v>TEAM CONF W/O PAT BY HC PRO</v>
          </cell>
          <cell r="D7165">
            <v>30.670000000000005</v>
          </cell>
          <cell r="E7165">
            <v>30.670000000000005</v>
          </cell>
          <cell r="F7165">
            <v>44562</v>
          </cell>
          <cell r="G7165">
            <v>2958465</v>
          </cell>
        </row>
        <row r="7166">
          <cell r="A7166" t="str">
            <v>99375</v>
          </cell>
          <cell r="C7166" t="str">
            <v>PHYSICIAN SUPERVISION OF PATIENT HOME HE</v>
          </cell>
          <cell r="D7166">
            <v>84.18</v>
          </cell>
          <cell r="E7166">
            <v>93.1</v>
          </cell>
          <cell r="F7166">
            <v>44562</v>
          </cell>
          <cell r="G7166">
            <v>2958465</v>
          </cell>
        </row>
        <row r="7167">
          <cell r="A7167" t="str">
            <v>99378</v>
          </cell>
          <cell r="C7167" t="str">
            <v>PHYSICIAN SUPERVISION OF PATIENT HOSPICE</v>
          </cell>
          <cell r="D7167">
            <v>87.25</v>
          </cell>
          <cell r="E7167">
            <v>96.18</v>
          </cell>
          <cell r="F7167">
            <v>44562</v>
          </cell>
          <cell r="G7167">
            <v>2958465</v>
          </cell>
        </row>
        <row r="7168">
          <cell r="A7168" t="str">
            <v>99381</v>
          </cell>
          <cell r="C7168" t="str">
            <v>INITIAL COMPREHENSIVE PREVENTIVE MEDICIN</v>
          </cell>
          <cell r="D7168">
            <v>53.2</v>
          </cell>
          <cell r="E7168">
            <v>79.650000000000006</v>
          </cell>
          <cell r="F7168">
            <v>44562</v>
          </cell>
          <cell r="G7168">
            <v>2958465</v>
          </cell>
        </row>
        <row r="7169">
          <cell r="A7169" t="str">
            <v>99381</v>
          </cell>
          <cell r="C7169" t="str">
            <v>INIT PM E/M NEW PAT INFANT</v>
          </cell>
          <cell r="D7169">
            <v>77.92</v>
          </cell>
          <cell r="E7169">
            <v>77.92</v>
          </cell>
          <cell r="F7169">
            <v>44562</v>
          </cell>
          <cell r="G7169">
            <v>2958465</v>
          </cell>
        </row>
        <row r="7170">
          <cell r="A7170" t="str">
            <v>99382</v>
          </cell>
          <cell r="C7170" t="str">
            <v>INITIAL COMPREHENSIVE PREVENTIVE MEDICIN</v>
          </cell>
          <cell r="D7170">
            <v>60.7</v>
          </cell>
          <cell r="E7170">
            <v>86.83</v>
          </cell>
          <cell r="F7170">
            <v>44562</v>
          </cell>
          <cell r="G7170">
            <v>2958465</v>
          </cell>
        </row>
        <row r="7171">
          <cell r="A7171" t="str">
            <v>99382</v>
          </cell>
          <cell r="C7171" t="str">
            <v>INIT PM E/M NEW PAT 1-4 YRS</v>
          </cell>
          <cell r="D7171">
            <v>77.92</v>
          </cell>
          <cell r="E7171">
            <v>77.92</v>
          </cell>
          <cell r="F7171">
            <v>44562</v>
          </cell>
          <cell r="G7171">
            <v>2958465</v>
          </cell>
        </row>
        <row r="7172">
          <cell r="A7172" t="str">
            <v>99383</v>
          </cell>
          <cell r="C7172" t="str">
            <v>INITIAL COMPREHENSIVE PREVENTIVE MEDICIN</v>
          </cell>
          <cell r="D7172">
            <v>60.7</v>
          </cell>
          <cell r="E7172">
            <v>86.22</v>
          </cell>
          <cell r="F7172">
            <v>44562</v>
          </cell>
          <cell r="G7172">
            <v>2958465</v>
          </cell>
        </row>
        <row r="7173">
          <cell r="A7173" t="str">
            <v>99383</v>
          </cell>
          <cell r="C7173" t="str">
            <v>PREV VISIT NEW AGE 5-11</v>
          </cell>
          <cell r="D7173">
            <v>77.92</v>
          </cell>
          <cell r="E7173">
            <v>77.92</v>
          </cell>
          <cell r="F7173">
            <v>44562</v>
          </cell>
          <cell r="G7173">
            <v>2958465</v>
          </cell>
        </row>
        <row r="7174">
          <cell r="A7174" t="str">
            <v>99384</v>
          </cell>
          <cell r="C7174" t="str">
            <v>INITIAL COMPREHENSIVE PREVENTIVE MEDICIN</v>
          </cell>
          <cell r="D7174">
            <v>68.400000000000006</v>
          </cell>
          <cell r="E7174">
            <v>93.93</v>
          </cell>
          <cell r="F7174">
            <v>44562</v>
          </cell>
          <cell r="G7174">
            <v>2958465</v>
          </cell>
        </row>
        <row r="7175">
          <cell r="A7175" t="str">
            <v>99384</v>
          </cell>
          <cell r="C7175" t="str">
            <v>PREV VISIT NEW AGE 12-17</v>
          </cell>
          <cell r="D7175">
            <v>77.92</v>
          </cell>
          <cell r="E7175">
            <v>77.92</v>
          </cell>
          <cell r="F7175">
            <v>44562</v>
          </cell>
          <cell r="G7175">
            <v>2958465</v>
          </cell>
        </row>
        <row r="7176">
          <cell r="A7176" t="str">
            <v>99385</v>
          </cell>
          <cell r="C7176" t="str">
            <v>NEW PT PHYSICAL EXAM: 18 TO 39 YEARS</v>
          </cell>
          <cell r="D7176">
            <v>68.400000000000006</v>
          </cell>
          <cell r="E7176">
            <v>93.93</v>
          </cell>
          <cell r="F7176">
            <v>44562</v>
          </cell>
          <cell r="G7176">
            <v>2958465</v>
          </cell>
        </row>
        <row r="7177">
          <cell r="A7177" t="str">
            <v>99385</v>
          </cell>
          <cell r="C7177" t="str">
            <v>PREV VISIT NEW AGE 18-39</v>
          </cell>
          <cell r="D7177">
            <v>77.92</v>
          </cell>
          <cell r="E7177">
            <v>77.92</v>
          </cell>
          <cell r="F7177">
            <v>44562</v>
          </cell>
          <cell r="G7177">
            <v>2958465</v>
          </cell>
        </row>
        <row r="7178">
          <cell r="A7178" t="str">
            <v>99386</v>
          </cell>
          <cell r="C7178" t="str">
            <v>NEW PT PHYSICAL EXAM: 40 TO 64 YEARS</v>
          </cell>
          <cell r="D7178">
            <v>83.94</v>
          </cell>
          <cell r="E7178">
            <v>110.08</v>
          </cell>
          <cell r="F7178">
            <v>44562</v>
          </cell>
          <cell r="G7178">
            <v>2958465</v>
          </cell>
        </row>
        <row r="7179">
          <cell r="A7179" t="str">
            <v>99387</v>
          </cell>
          <cell r="C7179" t="str">
            <v>NEW PT PHYSICAL EXAM: 65 YEARS AND OVER</v>
          </cell>
          <cell r="D7179">
            <v>92.07</v>
          </cell>
          <cell r="E7179">
            <v>120.67</v>
          </cell>
          <cell r="F7179">
            <v>44562</v>
          </cell>
          <cell r="G7179">
            <v>2958465</v>
          </cell>
        </row>
        <row r="7180">
          <cell r="A7180" t="str">
            <v>99391</v>
          </cell>
          <cell r="C7180" t="str">
            <v>PERIODIC PREVENTIVE MEDICINE UNDER ONE Y</v>
          </cell>
          <cell r="D7180">
            <v>45.5</v>
          </cell>
          <cell r="E7180">
            <v>66.41</v>
          </cell>
          <cell r="F7180">
            <v>44562</v>
          </cell>
          <cell r="G7180">
            <v>2958465</v>
          </cell>
        </row>
        <row r="7181">
          <cell r="A7181" t="str">
            <v>99391</v>
          </cell>
          <cell r="C7181" t="str">
            <v>PER PM REEVAL EST PAT INFANT</v>
          </cell>
          <cell r="D7181">
            <v>77.92</v>
          </cell>
          <cell r="E7181">
            <v>77.92</v>
          </cell>
          <cell r="F7181">
            <v>44562</v>
          </cell>
          <cell r="G7181">
            <v>2958465</v>
          </cell>
        </row>
        <row r="7182">
          <cell r="A7182" t="str">
            <v>99392</v>
          </cell>
          <cell r="C7182" t="str">
            <v>PREV VISIT EST AGE 1-4</v>
          </cell>
          <cell r="D7182">
            <v>53.2</v>
          </cell>
          <cell r="E7182">
            <v>74.12</v>
          </cell>
          <cell r="F7182">
            <v>44562</v>
          </cell>
          <cell r="G7182">
            <v>2958465</v>
          </cell>
        </row>
        <row r="7183">
          <cell r="A7183" t="str">
            <v>99392</v>
          </cell>
          <cell r="C7183" t="str">
            <v>PREV VISIT EST AGE 1-4</v>
          </cell>
          <cell r="D7183">
            <v>77.92</v>
          </cell>
          <cell r="E7183">
            <v>77.92</v>
          </cell>
          <cell r="F7183">
            <v>44562</v>
          </cell>
          <cell r="G7183">
            <v>2958465</v>
          </cell>
        </row>
        <row r="7184">
          <cell r="A7184" t="str">
            <v>99393</v>
          </cell>
          <cell r="C7184" t="str">
            <v>PERIODIC PREVENTIVE MEDICINE AGE 005-011</v>
          </cell>
          <cell r="D7184">
            <v>53.2</v>
          </cell>
          <cell r="E7184">
            <v>73.81</v>
          </cell>
          <cell r="F7184">
            <v>44562</v>
          </cell>
          <cell r="G7184">
            <v>2958465</v>
          </cell>
        </row>
        <row r="7185">
          <cell r="A7185" t="str">
            <v>99393</v>
          </cell>
          <cell r="C7185" t="str">
            <v>PREV VISIT EST AGE 5-11</v>
          </cell>
          <cell r="D7185">
            <v>77.92</v>
          </cell>
          <cell r="E7185">
            <v>77.92</v>
          </cell>
          <cell r="F7185">
            <v>44562</v>
          </cell>
          <cell r="G7185">
            <v>2958465</v>
          </cell>
        </row>
        <row r="7186">
          <cell r="A7186" t="str">
            <v>99394</v>
          </cell>
          <cell r="C7186" t="str">
            <v>PREV VISIT EST AGE 12-17</v>
          </cell>
          <cell r="D7186">
            <v>60.7</v>
          </cell>
          <cell r="E7186">
            <v>81.3</v>
          </cell>
          <cell r="F7186">
            <v>44562</v>
          </cell>
          <cell r="G7186">
            <v>2958465</v>
          </cell>
        </row>
        <row r="7187">
          <cell r="A7187" t="str">
            <v>99394</v>
          </cell>
          <cell r="C7187" t="str">
            <v>PREV VISIT EST AGE 12-17</v>
          </cell>
          <cell r="D7187">
            <v>77.92</v>
          </cell>
          <cell r="E7187">
            <v>77.92</v>
          </cell>
          <cell r="F7187">
            <v>44562</v>
          </cell>
          <cell r="G7187">
            <v>2958465</v>
          </cell>
        </row>
        <row r="7188">
          <cell r="A7188" t="str">
            <v>99395</v>
          </cell>
          <cell r="C7188" t="str">
            <v>ESTAB. PT PHYSICAL EXAM: 18 TO 39 YEARS</v>
          </cell>
          <cell r="D7188">
            <v>60.7</v>
          </cell>
          <cell r="E7188">
            <v>81.61</v>
          </cell>
          <cell r="F7188">
            <v>44562</v>
          </cell>
          <cell r="G7188">
            <v>2958465</v>
          </cell>
        </row>
        <row r="7189">
          <cell r="A7189" t="str">
            <v>99395</v>
          </cell>
          <cell r="C7189" t="str">
            <v>PREV VISIT EST AGE 18-39</v>
          </cell>
          <cell r="D7189">
            <v>77.92</v>
          </cell>
          <cell r="E7189">
            <v>77.92</v>
          </cell>
          <cell r="F7189">
            <v>44562</v>
          </cell>
          <cell r="G7189">
            <v>2958465</v>
          </cell>
        </row>
        <row r="7190">
          <cell r="A7190" t="str">
            <v>99396</v>
          </cell>
          <cell r="C7190" t="str">
            <v>PREV VISIT EST AGE 40-64</v>
          </cell>
          <cell r="D7190">
            <v>68.400000000000006</v>
          </cell>
          <cell r="E7190">
            <v>89.32</v>
          </cell>
          <cell r="F7190">
            <v>44562</v>
          </cell>
          <cell r="G7190">
            <v>2958465</v>
          </cell>
        </row>
        <row r="7191">
          <cell r="A7191" t="str">
            <v>99397</v>
          </cell>
          <cell r="C7191" t="str">
            <v>ESTAB. PT PHYSICAL EXAM: 65 YEARS AND OV</v>
          </cell>
          <cell r="D7191">
            <v>76.540000000000006</v>
          </cell>
          <cell r="E7191">
            <v>100.21</v>
          </cell>
          <cell r="F7191">
            <v>44562</v>
          </cell>
          <cell r="G7191">
            <v>2958465</v>
          </cell>
        </row>
        <row r="7192">
          <cell r="A7192" t="str">
            <v>99401</v>
          </cell>
          <cell r="C7192" t="str">
            <v>PREVENTIVE COUNSELING INDIV</v>
          </cell>
          <cell r="D7192">
            <v>21.1</v>
          </cell>
          <cell r="E7192">
            <v>32.94</v>
          </cell>
          <cell r="F7192">
            <v>44369</v>
          </cell>
          <cell r="G7192">
            <v>2958465</v>
          </cell>
        </row>
        <row r="7193">
          <cell r="A7193" t="str">
            <v>99406</v>
          </cell>
          <cell r="C7193" t="str">
            <v>BEHAV CHNG SMOKING 3-10 MIN</v>
          </cell>
          <cell r="D7193">
            <v>10.34</v>
          </cell>
          <cell r="E7193">
            <v>11.57</v>
          </cell>
          <cell r="F7193">
            <v>44562</v>
          </cell>
          <cell r="G7193">
            <v>2958465</v>
          </cell>
        </row>
        <row r="7194">
          <cell r="A7194" t="str">
            <v>99406</v>
          </cell>
          <cell r="C7194" t="str">
            <v>BEHAV CHNG SMOKING 3-10 MIN</v>
          </cell>
          <cell r="D7194">
            <v>10.34</v>
          </cell>
          <cell r="E7194">
            <v>11.57</v>
          </cell>
          <cell r="F7194">
            <v>44562</v>
          </cell>
          <cell r="G7194">
            <v>2958465</v>
          </cell>
        </row>
        <row r="7195">
          <cell r="A7195" t="str">
            <v>99407</v>
          </cell>
          <cell r="C7195" t="str">
            <v>SMOKING AND TOBACCO USE CESSATION COUNSE</v>
          </cell>
          <cell r="D7195">
            <v>21.44</v>
          </cell>
          <cell r="E7195">
            <v>22.36</v>
          </cell>
          <cell r="F7195">
            <v>44562</v>
          </cell>
          <cell r="G7195">
            <v>2958465</v>
          </cell>
        </row>
        <row r="7196">
          <cell r="A7196" t="str">
            <v>99407</v>
          </cell>
          <cell r="C7196" t="str">
            <v>BEHAV CHNG SMOKING &gt; 10 MIN</v>
          </cell>
          <cell r="D7196">
            <v>21.44</v>
          </cell>
          <cell r="E7196">
            <v>22.36</v>
          </cell>
          <cell r="F7196">
            <v>44562</v>
          </cell>
          <cell r="G7196">
            <v>2958465</v>
          </cell>
        </row>
        <row r="7197">
          <cell r="A7197" t="str">
            <v>99408</v>
          </cell>
          <cell r="C7197" t="str">
            <v>AUDIT/DAST 15-30 MIN</v>
          </cell>
          <cell r="D7197">
            <v>28.58</v>
          </cell>
          <cell r="E7197">
            <v>29.81</v>
          </cell>
          <cell r="F7197">
            <v>44562</v>
          </cell>
          <cell r="G7197">
            <v>2958465</v>
          </cell>
        </row>
        <row r="7198">
          <cell r="A7198" t="str">
            <v>99408</v>
          </cell>
          <cell r="C7198" t="str">
            <v>AUDIT/DAST 15-30 MIN</v>
          </cell>
          <cell r="D7198">
            <v>28.58</v>
          </cell>
          <cell r="E7198">
            <v>29.81</v>
          </cell>
          <cell r="F7198">
            <v>44562</v>
          </cell>
          <cell r="G7198">
            <v>2958465</v>
          </cell>
        </row>
        <row r="7199">
          <cell r="A7199" t="str">
            <v>99409</v>
          </cell>
          <cell r="C7199" t="str">
            <v>ALCOHOL AND/OR SUBSTANCE (OTHER THAN TOB</v>
          </cell>
          <cell r="D7199">
            <v>57.37</v>
          </cell>
          <cell r="E7199">
            <v>58.6</v>
          </cell>
          <cell r="F7199">
            <v>44562</v>
          </cell>
          <cell r="G7199">
            <v>2958465</v>
          </cell>
        </row>
        <row r="7200">
          <cell r="A7200" t="str">
            <v>99409</v>
          </cell>
          <cell r="C7200" t="str">
            <v>AUDIT/DAST OVER 30 MIN</v>
          </cell>
          <cell r="D7200">
            <v>57.37</v>
          </cell>
          <cell r="E7200">
            <v>58.6</v>
          </cell>
          <cell r="F7200">
            <v>44562</v>
          </cell>
          <cell r="G7200">
            <v>2958465</v>
          </cell>
        </row>
        <row r="7201">
          <cell r="A7201" t="str">
            <v>99417</v>
          </cell>
          <cell r="C7201" t="str">
            <v>PROLNG OFF/OP E/M EA 15 MIN</v>
          </cell>
          <cell r="D7201">
            <v>77.73</v>
          </cell>
          <cell r="E7201">
            <v>82.03</v>
          </cell>
          <cell r="F7201">
            <v>44197</v>
          </cell>
          <cell r="G7201">
            <v>2958465</v>
          </cell>
        </row>
        <row r="7202">
          <cell r="A7202" t="str">
            <v>99421</v>
          </cell>
          <cell r="C7202" t="str">
            <v>OL DIG E/M SVC 5-10 MIN</v>
          </cell>
          <cell r="D7202">
            <v>16.408000000000001</v>
          </cell>
          <cell r="E7202">
            <v>26</v>
          </cell>
          <cell r="F7202">
            <v>43900</v>
          </cell>
          <cell r="G7202">
            <v>2958465</v>
          </cell>
        </row>
        <row r="7203">
          <cell r="A7203" t="str">
            <v>99422</v>
          </cell>
          <cell r="C7203" t="str">
            <v>OL DIG E/M SVC 11-20 MIN</v>
          </cell>
          <cell r="D7203">
            <v>32.104000000000006</v>
          </cell>
          <cell r="E7203">
            <v>43.408000000000001</v>
          </cell>
          <cell r="F7203">
            <v>43900</v>
          </cell>
          <cell r="G7203">
            <v>2958465</v>
          </cell>
        </row>
        <row r="7204">
          <cell r="A7204" t="str">
            <v>99423</v>
          </cell>
          <cell r="C7204" t="str">
            <v>OL DIG E/M SVC 21+ MIN</v>
          </cell>
          <cell r="D7204">
            <v>49.664000000000001</v>
          </cell>
          <cell r="E7204">
            <v>65.408000000000001</v>
          </cell>
          <cell r="F7204">
            <v>43900</v>
          </cell>
          <cell r="G7204">
            <v>2958465</v>
          </cell>
        </row>
        <row r="7205">
          <cell r="A7205" t="str">
            <v>99441</v>
          </cell>
          <cell r="C7205" t="str">
            <v>PHONE E/M PHYS/QHP 5-10 MIN</v>
          </cell>
          <cell r="D7205">
            <v>16.408000000000001</v>
          </cell>
          <cell r="E7205">
            <v>26</v>
          </cell>
          <cell r="F7205">
            <v>43900</v>
          </cell>
          <cell r="G7205">
            <v>2958465</v>
          </cell>
        </row>
        <row r="7206">
          <cell r="A7206" t="str">
            <v>99442</v>
          </cell>
          <cell r="C7206" t="str">
            <v>PHONE E/M PHYS/QHP 11-20 MIN</v>
          </cell>
          <cell r="D7206">
            <v>32.104000000000006</v>
          </cell>
          <cell r="E7206">
            <v>43.408000000000001</v>
          </cell>
          <cell r="F7206">
            <v>43900</v>
          </cell>
          <cell r="G7206">
            <v>2958465</v>
          </cell>
        </row>
        <row r="7207">
          <cell r="A7207" t="str">
            <v>99443</v>
          </cell>
          <cell r="C7207" t="str">
            <v>PHONE E/M PHYS/QHP 21-30 MIN</v>
          </cell>
          <cell r="D7207">
            <v>49.664000000000001</v>
          </cell>
          <cell r="E7207">
            <v>65.408000000000001</v>
          </cell>
          <cell r="F7207">
            <v>43900</v>
          </cell>
          <cell r="G7207">
            <v>2958465</v>
          </cell>
        </row>
        <row r="7208">
          <cell r="A7208" t="str">
            <v>99453</v>
          </cell>
          <cell r="C7208" t="str">
            <v xml:space="preserve">REM MNTR PHYSIOL PARAM SETUP </v>
          </cell>
          <cell r="D7208">
            <v>15.708000000000002</v>
          </cell>
          <cell r="E7208">
            <v>15.708000000000002</v>
          </cell>
          <cell r="F7208">
            <v>43900</v>
          </cell>
          <cell r="G7208">
            <v>2958465</v>
          </cell>
        </row>
        <row r="7209">
          <cell r="A7209" t="str">
            <v>99454</v>
          </cell>
          <cell r="C7209" t="str">
            <v>REM MNTR PHYSIOL PARAM DEV</v>
          </cell>
          <cell r="D7209">
            <v>52.374000000000002</v>
          </cell>
          <cell r="E7209">
            <v>52.374000000000002</v>
          </cell>
          <cell r="F7209">
            <v>43900</v>
          </cell>
          <cell r="G7209">
            <v>2958465</v>
          </cell>
        </row>
        <row r="7210">
          <cell r="A7210" t="str">
            <v>99457</v>
          </cell>
          <cell r="C7210" t="str">
            <v>REM PHYSIOL MNTR 1ST 20 MIN</v>
          </cell>
          <cell r="D7210">
            <v>28.476000000000003</v>
          </cell>
          <cell r="E7210">
            <v>44.225999999999999</v>
          </cell>
          <cell r="F7210">
            <v>43900</v>
          </cell>
          <cell r="G7210">
            <v>2958465</v>
          </cell>
        </row>
        <row r="7211">
          <cell r="A7211" t="str">
            <v>99458</v>
          </cell>
          <cell r="C7211" t="str">
            <v>REM PHYSIOL MNTR EA ADDL 20</v>
          </cell>
          <cell r="D7211">
            <v>28.476000000000003</v>
          </cell>
          <cell r="E7211">
            <v>36.350999999999999</v>
          </cell>
          <cell r="F7211">
            <v>43900</v>
          </cell>
          <cell r="G7211">
            <v>2958465</v>
          </cell>
        </row>
        <row r="7212">
          <cell r="A7212" t="str">
            <v>99460</v>
          </cell>
          <cell r="C7212" t="str">
            <v>INITIAL HOSPITAL OR BIRTHING CENTER CARE</v>
          </cell>
          <cell r="D7212">
            <v>50.39</v>
          </cell>
          <cell r="E7212">
            <v>50.39</v>
          </cell>
          <cell r="F7212">
            <v>44562</v>
          </cell>
          <cell r="G7212">
            <v>2958465</v>
          </cell>
        </row>
        <row r="7213">
          <cell r="A7213" t="str">
            <v>99461</v>
          </cell>
          <cell r="C7213" t="str">
            <v>INITIAL CARE, PER DAY, FOR EVALUATION AN</v>
          </cell>
          <cell r="D7213">
            <v>56.26</v>
          </cell>
          <cell r="E7213">
            <v>74.400000000000006</v>
          </cell>
          <cell r="F7213">
            <v>44562</v>
          </cell>
          <cell r="G7213">
            <v>2958465</v>
          </cell>
        </row>
        <row r="7214">
          <cell r="A7214" t="str">
            <v>99462</v>
          </cell>
          <cell r="C7214" t="str">
            <v>SUBSEQUENT HOSPITAL CARE, PER DAY, FOR E</v>
          </cell>
          <cell r="D7214">
            <v>26.87</v>
          </cell>
          <cell r="E7214">
            <v>26.87</v>
          </cell>
          <cell r="F7214">
            <v>44562</v>
          </cell>
          <cell r="G7214">
            <v>2958465</v>
          </cell>
        </row>
        <row r="7215">
          <cell r="A7215" t="str">
            <v>99463</v>
          </cell>
          <cell r="C7215" t="str">
            <v>INITIAL HOSPITAL OR BIRTHING CENTER CARE</v>
          </cell>
          <cell r="D7215">
            <v>67.42</v>
          </cell>
          <cell r="E7215">
            <v>67.42</v>
          </cell>
          <cell r="F7215">
            <v>44562</v>
          </cell>
          <cell r="G7215">
            <v>2958465</v>
          </cell>
        </row>
        <row r="7216">
          <cell r="A7216" t="str">
            <v>99464</v>
          </cell>
          <cell r="C7216" t="str">
            <v>PHYSICIAN ATTENDANCE AT DELIVERY AND STA</v>
          </cell>
          <cell r="D7216">
            <v>57.72</v>
          </cell>
          <cell r="E7216">
            <v>57.72</v>
          </cell>
          <cell r="F7216">
            <v>44562</v>
          </cell>
          <cell r="G7216">
            <v>2958465</v>
          </cell>
        </row>
        <row r="7217">
          <cell r="A7217" t="str">
            <v>99465</v>
          </cell>
          <cell r="C7217" t="str">
            <v>DELIVERY/BIRTHING ROOM RESUSCITATION, PR</v>
          </cell>
          <cell r="D7217">
            <v>118.05</v>
          </cell>
          <cell r="E7217">
            <v>118.05</v>
          </cell>
          <cell r="F7217">
            <v>44562</v>
          </cell>
          <cell r="G7217">
            <v>2958465</v>
          </cell>
        </row>
        <row r="7218">
          <cell r="A7218" t="str">
            <v>99468</v>
          </cell>
          <cell r="C7218" t="str">
            <v>INITIAL INPATIENT NEONATAL CRITICAL CARE</v>
          </cell>
          <cell r="D7218">
            <v>706.99</v>
          </cell>
          <cell r="E7218">
            <v>706.99</v>
          </cell>
          <cell r="F7218">
            <v>44562</v>
          </cell>
          <cell r="G7218">
            <v>2958465</v>
          </cell>
        </row>
        <row r="7219">
          <cell r="A7219" t="str">
            <v>99469</v>
          </cell>
          <cell r="C7219" t="str">
            <v>SUBSEQUENT INPATIENT NEONATAL CRITICAL C</v>
          </cell>
          <cell r="D7219">
            <v>309.61</v>
          </cell>
          <cell r="E7219">
            <v>309.61</v>
          </cell>
          <cell r="F7219">
            <v>44562</v>
          </cell>
          <cell r="G7219">
            <v>2958465</v>
          </cell>
        </row>
        <row r="7220">
          <cell r="A7220" t="str">
            <v>99471</v>
          </cell>
          <cell r="C7220" t="str">
            <v>INITIAL INPATIENT PEDIATRIC CRITICAL CAR</v>
          </cell>
          <cell r="D7220">
            <v>629.83000000000004</v>
          </cell>
          <cell r="E7220">
            <v>629.83000000000004</v>
          </cell>
          <cell r="F7220">
            <v>44562</v>
          </cell>
          <cell r="G7220">
            <v>2958465</v>
          </cell>
        </row>
        <row r="7221">
          <cell r="A7221" t="str">
            <v>99472</v>
          </cell>
          <cell r="C7221" t="str">
            <v>SUBSEQUENT INPATIENT PEDIATRIC CRITICAL</v>
          </cell>
          <cell r="D7221">
            <v>312.11</v>
          </cell>
          <cell r="E7221">
            <v>312.11</v>
          </cell>
          <cell r="F7221">
            <v>44562</v>
          </cell>
          <cell r="G7221">
            <v>2958465</v>
          </cell>
        </row>
        <row r="7222">
          <cell r="A7222" t="str">
            <v>99473</v>
          </cell>
          <cell r="C7222" t="str">
            <v>SELF-MEAS BP PT EDUCAJ/TRAIN</v>
          </cell>
          <cell r="D7222">
            <v>9.3345000000000002</v>
          </cell>
          <cell r="E7222">
            <v>9.3345000000000002</v>
          </cell>
          <cell r="F7222">
            <v>43900</v>
          </cell>
          <cell r="G7222">
            <v>2958465</v>
          </cell>
        </row>
        <row r="7223">
          <cell r="A7223" t="str">
            <v>99474</v>
          </cell>
          <cell r="C7223" t="str">
            <v>SELF-MEAS BP 2 READG BID 30D</v>
          </cell>
          <cell r="D7223">
            <v>7.8645000000000005</v>
          </cell>
          <cell r="E7223">
            <v>13.020000000000001</v>
          </cell>
          <cell r="F7223">
            <v>43900</v>
          </cell>
          <cell r="G7223">
            <v>2958465</v>
          </cell>
        </row>
        <row r="7224">
          <cell r="A7224" t="str">
            <v>99476</v>
          </cell>
          <cell r="C7224" t="str">
            <v>SUBSEQUENT INPATIENT PEDIATRIC CRITICAL</v>
          </cell>
          <cell r="D7224">
            <v>258.99</v>
          </cell>
          <cell r="E7224">
            <v>258.99</v>
          </cell>
          <cell r="F7224">
            <v>44562</v>
          </cell>
          <cell r="G7224">
            <v>2958465</v>
          </cell>
        </row>
        <row r="7225">
          <cell r="A7225" t="str">
            <v>99477</v>
          </cell>
          <cell r="C7225" t="str">
            <v>INITIAL HOSPITAL CARE, PER DAY, FOR THE</v>
          </cell>
          <cell r="D7225">
            <v>275.2</v>
          </cell>
          <cell r="E7225">
            <v>275.2</v>
          </cell>
          <cell r="F7225">
            <v>44562</v>
          </cell>
          <cell r="G7225">
            <v>2958465</v>
          </cell>
        </row>
        <row r="7226">
          <cell r="A7226" t="str">
            <v>99478</v>
          </cell>
          <cell r="C7226" t="str">
            <v>SUBSEQUENT INTENSIVE CARE, PER DAY, FOR</v>
          </cell>
          <cell r="D7226">
            <v>111.89</v>
          </cell>
          <cell r="E7226">
            <v>111.89</v>
          </cell>
          <cell r="F7226">
            <v>44562</v>
          </cell>
          <cell r="G7226">
            <v>2958465</v>
          </cell>
        </row>
        <row r="7227">
          <cell r="A7227" t="str">
            <v>99479</v>
          </cell>
          <cell r="C7227" t="str">
            <v>SUBSEQUENT INTENSIVE CARE, PER DAY, FOR</v>
          </cell>
          <cell r="D7227">
            <v>98.54</v>
          </cell>
          <cell r="E7227">
            <v>98.54</v>
          </cell>
          <cell r="F7227">
            <v>44562</v>
          </cell>
          <cell r="G7227">
            <v>2958465</v>
          </cell>
        </row>
        <row r="7228">
          <cell r="A7228" t="str">
            <v>99480</v>
          </cell>
          <cell r="C7228" t="str">
            <v>SUBSEQUENT INTENSIVE CARE, PER DAY, FOR</v>
          </cell>
          <cell r="D7228">
            <v>94.77</v>
          </cell>
          <cell r="E7228">
            <v>94.77</v>
          </cell>
          <cell r="F7228">
            <v>44562</v>
          </cell>
          <cell r="G7228">
            <v>2958465</v>
          </cell>
        </row>
        <row r="7229">
          <cell r="A7229" t="str">
            <v>99492</v>
          </cell>
          <cell r="C7229" t="str">
            <v>1ST PSYC COLLAB CARE MGMT</v>
          </cell>
          <cell r="D7229">
            <v>73.86</v>
          </cell>
          <cell r="E7229">
            <v>130.63999999999999</v>
          </cell>
          <cell r="F7229">
            <v>44562</v>
          </cell>
          <cell r="G7229">
            <v>2958465</v>
          </cell>
        </row>
        <row r="7230">
          <cell r="A7230" t="str">
            <v>99493</v>
          </cell>
          <cell r="C7230" t="str">
            <v>SBSQ PSYC COLLAB CARE MGMT</v>
          </cell>
          <cell r="D7230">
            <v>66.78</v>
          </cell>
          <cell r="E7230">
            <v>104.54</v>
          </cell>
          <cell r="F7230">
            <v>44562</v>
          </cell>
          <cell r="G7230">
            <v>2958465</v>
          </cell>
        </row>
        <row r="7231">
          <cell r="A7231" t="str">
            <v>99494</v>
          </cell>
          <cell r="C7231" t="str">
            <v>1ST/SBSQ PSYC COLLAB CARE</v>
          </cell>
          <cell r="D7231">
            <v>35.630000000000003</v>
          </cell>
          <cell r="E7231">
            <v>54.08</v>
          </cell>
          <cell r="F7231">
            <v>44562</v>
          </cell>
          <cell r="G7231">
            <v>2958465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Summary Notes"/>
      <sheetName val="Medicaid B Clin 12-01-22 "/>
      <sheetName val="Clinician rate comparisons"/>
      <sheetName val="DHB Physicians "/>
      <sheetName val="DHB NP"/>
    </sheetNames>
    <sheetDataSet>
      <sheetData sheetId="0"/>
      <sheetData sheetId="1"/>
      <sheetData sheetId="2">
        <row r="158">
          <cell r="E158" t="str">
            <v>90785</v>
          </cell>
          <cell r="F158">
            <v>4</v>
          </cell>
          <cell r="H158">
            <v>168</v>
          </cell>
          <cell r="M158">
            <v>1</v>
          </cell>
          <cell r="N158">
            <v>173</v>
          </cell>
        </row>
        <row r="159">
          <cell r="E159" t="str">
            <v>90791</v>
          </cell>
          <cell r="F159">
            <v>30</v>
          </cell>
          <cell r="G159">
            <v>157</v>
          </cell>
          <cell r="H159">
            <v>1041</v>
          </cell>
          <cell r="J159">
            <v>11</v>
          </cell>
          <cell r="L159">
            <v>126</v>
          </cell>
          <cell r="M159">
            <v>1</v>
          </cell>
          <cell r="N159">
            <v>1366</v>
          </cell>
        </row>
        <row r="160">
          <cell r="E160" t="str">
            <v>90792</v>
          </cell>
          <cell r="F160">
            <v>149</v>
          </cell>
          <cell r="J160">
            <v>83</v>
          </cell>
          <cell r="M160">
            <v>64</v>
          </cell>
          <cell r="N160">
            <v>296</v>
          </cell>
        </row>
        <row r="161">
          <cell r="E161" t="str">
            <v>90832</v>
          </cell>
          <cell r="F161">
            <v>7</v>
          </cell>
          <cell r="G161">
            <v>284</v>
          </cell>
          <cell r="H161">
            <v>2338</v>
          </cell>
          <cell r="J161">
            <v>3</v>
          </cell>
          <cell r="L161">
            <v>1181</v>
          </cell>
          <cell r="M161">
            <v>2</v>
          </cell>
          <cell r="N161">
            <v>3815</v>
          </cell>
        </row>
        <row r="162">
          <cell r="E162" t="str">
            <v>90833</v>
          </cell>
          <cell r="F162">
            <v>90</v>
          </cell>
          <cell r="J162">
            <v>258</v>
          </cell>
          <cell r="M162">
            <v>38</v>
          </cell>
          <cell r="N162">
            <v>386</v>
          </cell>
        </row>
        <row r="163">
          <cell r="E163" t="str">
            <v>90834</v>
          </cell>
          <cell r="F163">
            <v>2</v>
          </cell>
          <cell r="G163">
            <v>239</v>
          </cell>
          <cell r="H163">
            <v>2540</v>
          </cell>
          <cell r="J163">
            <v>4</v>
          </cell>
          <cell r="L163">
            <v>177</v>
          </cell>
          <cell r="M163">
            <v>1</v>
          </cell>
          <cell r="N163">
            <v>2963</v>
          </cell>
        </row>
        <row r="164">
          <cell r="E164" t="str">
            <v>90836</v>
          </cell>
          <cell r="F164">
            <v>18</v>
          </cell>
          <cell r="J164">
            <v>54</v>
          </cell>
          <cell r="M164">
            <v>2</v>
          </cell>
          <cell r="N164">
            <v>74</v>
          </cell>
        </row>
        <row r="165">
          <cell r="E165" t="str">
            <v>90837</v>
          </cell>
          <cell r="F165">
            <v>61</v>
          </cell>
          <cell r="G165">
            <v>852</v>
          </cell>
          <cell r="H165">
            <v>11838</v>
          </cell>
          <cell r="J165">
            <v>15</v>
          </cell>
          <cell r="L165">
            <v>856</v>
          </cell>
          <cell r="M165">
            <v>1</v>
          </cell>
          <cell r="N165">
            <v>13623</v>
          </cell>
        </row>
        <row r="166">
          <cell r="E166" t="str">
            <v>90838</v>
          </cell>
          <cell r="F166">
            <v>3</v>
          </cell>
          <cell r="J166">
            <v>11</v>
          </cell>
          <cell r="N166">
            <v>14</v>
          </cell>
        </row>
        <row r="167">
          <cell r="E167" t="str">
            <v>90839</v>
          </cell>
          <cell r="G167">
            <v>6</v>
          </cell>
          <cell r="H167">
            <v>30</v>
          </cell>
          <cell r="N167">
            <v>36</v>
          </cell>
        </row>
        <row r="168">
          <cell r="E168" t="str">
            <v>90840</v>
          </cell>
          <cell r="G168">
            <v>4</v>
          </cell>
          <cell r="H168">
            <v>8</v>
          </cell>
          <cell r="N168">
            <v>12</v>
          </cell>
        </row>
        <row r="169">
          <cell r="E169" t="str">
            <v>90846</v>
          </cell>
          <cell r="G169">
            <v>22</v>
          </cell>
          <cell r="H169">
            <v>429</v>
          </cell>
          <cell r="J169">
            <v>1</v>
          </cell>
          <cell r="M169">
            <v>1</v>
          </cell>
          <cell r="N169">
            <v>453</v>
          </cell>
        </row>
        <row r="170">
          <cell r="E170" t="str">
            <v>90847</v>
          </cell>
          <cell r="G170">
            <v>80</v>
          </cell>
          <cell r="H170">
            <v>1440</v>
          </cell>
          <cell r="L170">
            <v>98</v>
          </cell>
          <cell r="N170">
            <v>1618</v>
          </cell>
        </row>
        <row r="171">
          <cell r="E171" t="str">
            <v>90853</v>
          </cell>
          <cell r="G171">
            <v>13</v>
          </cell>
          <cell r="H171">
            <v>867</v>
          </cell>
          <cell r="J171">
            <v>40</v>
          </cell>
          <cell r="L171">
            <v>90</v>
          </cell>
          <cell r="N171">
            <v>1010</v>
          </cell>
        </row>
        <row r="172">
          <cell r="E172" t="str">
            <v>96112</v>
          </cell>
          <cell r="G172">
            <v>121</v>
          </cell>
          <cell r="N172">
            <v>121</v>
          </cell>
        </row>
        <row r="173">
          <cell r="E173" t="str">
            <v>96113</v>
          </cell>
          <cell r="G173">
            <v>666</v>
          </cell>
          <cell r="N173">
            <v>666</v>
          </cell>
        </row>
        <row r="174">
          <cell r="E174" t="str">
            <v>96116</v>
          </cell>
          <cell r="G174">
            <v>2</v>
          </cell>
          <cell r="N174">
            <v>2</v>
          </cell>
        </row>
        <row r="175">
          <cell r="E175" t="str">
            <v>96130</v>
          </cell>
          <cell r="G175">
            <v>153</v>
          </cell>
          <cell r="N175">
            <v>153</v>
          </cell>
        </row>
        <row r="176">
          <cell r="E176" t="str">
            <v>96131</v>
          </cell>
          <cell r="G176">
            <v>495</v>
          </cell>
          <cell r="N176">
            <v>495</v>
          </cell>
        </row>
        <row r="177">
          <cell r="E177" t="str">
            <v>96132</v>
          </cell>
          <cell r="G177">
            <v>50</v>
          </cell>
          <cell r="N177">
            <v>50</v>
          </cell>
        </row>
        <row r="178">
          <cell r="E178" t="str">
            <v>96133</v>
          </cell>
          <cell r="G178">
            <v>178</v>
          </cell>
          <cell r="N178">
            <v>178</v>
          </cell>
        </row>
        <row r="179">
          <cell r="E179" t="str">
            <v>96136</v>
          </cell>
          <cell r="G179">
            <v>140</v>
          </cell>
          <cell r="N179">
            <v>140</v>
          </cell>
        </row>
        <row r="180">
          <cell r="E180" t="str">
            <v>96137</v>
          </cell>
          <cell r="G180">
            <v>824</v>
          </cell>
          <cell r="N180">
            <v>824</v>
          </cell>
        </row>
        <row r="181">
          <cell r="E181" t="str">
            <v>99202</v>
          </cell>
          <cell r="F181">
            <v>2</v>
          </cell>
          <cell r="M181">
            <v>1</v>
          </cell>
          <cell r="N181">
            <v>3</v>
          </cell>
        </row>
        <row r="182">
          <cell r="E182" t="str">
            <v>99203</v>
          </cell>
          <cell r="F182">
            <v>4</v>
          </cell>
          <cell r="J182">
            <v>1</v>
          </cell>
          <cell r="M182">
            <v>4</v>
          </cell>
          <cell r="N182">
            <v>9</v>
          </cell>
        </row>
        <row r="183">
          <cell r="E183" t="str">
            <v>99204</v>
          </cell>
          <cell r="F183">
            <v>34</v>
          </cell>
          <cell r="J183">
            <v>32</v>
          </cell>
          <cell r="M183">
            <v>100</v>
          </cell>
          <cell r="N183">
            <v>166</v>
          </cell>
        </row>
        <row r="184">
          <cell r="E184" t="str">
            <v>99205</v>
          </cell>
          <cell r="F184">
            <v>50</v>
          </cell>
          <cell r="J184">
            <v>70</v>
          </cell>
          <cell r="M184">
            <v>20</v>
          </cell>
          <cell r="N184">
            <v>140</v>
          </cell>
        </row>
        <row r="185">
          <cell r="E185" t="str">
            <v>99211</v>
          </cell>
          <cell r="F185">
            <v>4</v>
          </cell>
          <cell r="J185">
            <v>8</v>
          </cell>
          <cell r="M185">
            <v>2</v>
          </cell>
          <cell r="N185">
            <v>14</v>
          </cell>
        </row>
        <row r="186">
          <cell r="E186" t="str">
            <v>99212</v>
          </cell>
          <cell r="F186">
            <v>45</v>
          </cell>
          <cell r="J186">
            <v>25</v>
          </cell>
          <cell r="M186">
            <v>56</v>
          </cell>
          <cell r="N186">
            <v>126</v>
          </cell>
        </row>
        <row r="187">
          <cell r="E187" t="str">
            <v>99213</v>
          </cell>
          <cell r="F187">
            <v>1254</v>
          </cell>
          <cell r="J187">
            <v>523</v>
          </cell>
          <cell r="M187">
            <v>556</v>
          </cell>
          <cell r="N187">
            <v>2333</v>
          </cell>
        </row>
        <row r="188">
          <cell r="E188" t="str">
            <v>99214</v>
          </cell>
          <cell r="F188">
            <v>1374</v>
          </cell>
          <cell r="J188">
            <v>1658</v>
          </cell>
          <cell r="L188">
            <v>1</v>
          </cell>
          <cell r="M188">
            <v>1054</v>
          </cell>
          <cell r="N188">
            <v>4087</v>
          </cell>
        </row>
        <row r="189">
          <cell r="E189" t="str">
            <v>99215</v>
          </cell>
          <cell r="F189">
            <v>226</v>
          </cell>
          <cell r="J189">
            <v>179</v>
          </cell>
          <cell r="M189">
            <v>61</v>
          </cell>
          <cell r="N189">
            <v>466</v>
          </cell>
        </row>
        <row r="190">
          <cell r="E190" t="str">
            <v>99241</v>
          </cell>
          <cell r="F190">
            <v>2</v>
          </cell>
          <cell r="N190">
            <v>2</v>
          </cell>
        </row>
        <row r="191">
          <cell r="E191" t="str">
            <v>99242</v>
          </cell>
          <cell r="F191">
            <v>1</v>
          </cell>
          <cell r="N191">
            <v>1</v>
          </cell>
        </row>
        <row r="192">
          <cell r="E192" t="str">
            <v>99244</v>
          </cell>
          <cell r="J192">
            <v>1</v>
          </cell>
          <cell r="N192">
            <v>1</v>
          </cell>
        </row>
        <row r="193">
          <cell r="E193" t="str">
            <v>99308</v>
          </cell>
          <cell r="J193">
            <v>19</v>
          </cell>
          <cell r="M193">
            <v>12</v>
          </cell>
          <cell r="N193">
            <v>31</v>
          </cell>
        </row>
        <row r="194">
          <cell r="E194" t="str">
            <v>99309</v>
          </cell>
          <cell r="F194">
            <v>1</v>
          </cell>
          <cell r="J194">
            <v>89</v>
          </cell>
          <cell r="M194">
            <v>50</v>
          </cell>
          <cell r="N194">
            <v>140</v>
          </cell>
        </row>
        <row r="195">
          <cell r="E195" t="str">
            <v>99310</v>
          </cell>
          <cell r="J195">
            <v>21</v>
          </cell>
          <cell r="M195">
            <v>23</v>
          </cell>
          <cell r="N195">
            <v>44</v>
          </cell>
        </row>
        <row r="196">
          <cell r="E196" t="str">
            <v>99442</v>
          </cell>
          <cell r="F196">
            <v>47</v>
          </cell>
          <cell r="J196">
            <v>43</v>
          </cell>
          <cell r="M196">
            <v>23</v>
          </cell>
          <cell r="N196">
            <v>113</v>
          </cell>
        </row>
        <row r="197">
          <cell r="E197" t="str">
            <v>99443</v>
          </cell>
          <cell r="F197">
            <v>21</v>
          </cell>
          <cell r="J197">
            <v>34</v>
          </cell>
          <cell r="M197">
            <v>88</v>
          </cell>
          <cell r="N197">
            <v>143</v>
          </cell>
        </row>
        <row r="198">
          <cell r="N198">
            <v>0</v>
          </cell>
        </row>
        <row r="199">
          <cell r="F199">
            <v>3429</v>
          </cell>
          <cell r="G199">
            <v>4286</v>
          </cell>
          <cell r="H199">
            <v>20699</v>
          </cell>
          <cell r="I199">
            <v>0</v>
          </cell>
          <cell r="J199">
            <v>3183</v>
          </cell>
          <cell r="K199">
            <v>0</v>
          </cell>
          <cell r="L199">
            <v>2529</v>
          </cell>
          <cell r="M199">
            <v>2161</v>
          </cell>
          <cell r="N199">
            <v>36287</v>
          </cell>
        </row>
        <row r="200">
          <cell r="N200">
            <v>0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Notes"/>
      <sheetName val="Medicaid B Clin 12-01-22 "/>
      <sheetName val="Clinician rate comparisons"/>
      <sheetName val="DHB Physicians "/>
      <sheetName val="DHB NP"/>
    </sheetNames>
    <sheetDataSet>
      <sheetData sheetId="0"/>
      <sheetData sheetId="1"/>
      <sheetData sheetId="2">
        <row r="158">
          <cell r="E158" t="str">
            <v>90785</v>
          </cell>
          <cell r="F158">
            <v>4</v>
          </cell>
          <cell r="H158">
            <v>168</v>
          </cell>
          <cell r="M158">
            <v>1</v>
          </cell>
          <cell r="N158">
            <v>173</v>
          </cell>
        </row>
        <row r="159">
          <cell r="E159" t="str">
            <v>90791</v>
          </cell>
          <cell r="F159">
            <v>30</v>
          </cell>
          <cell r="G159">
            <v>157</v>
          </cell>
          <cell r="H159">
            <v>1041</v>
          </cell>
          <cell r="J159">
            <v>11</v>
          </cell>
          <cell r="L159">
            <v>126</v>
          </cell>
          <cell r="M159">
            <v>1</v>
          </cell>
          <cell r="N159">
            <v>1366</v>
          </cell>
        </row>
        <row r="160">
          <cell r="E160" t="str">
            <v>90792</v>
          </cell>
          <cell r="F160">
            <v>149</v>
          </cell>
          <cell r="J160">
            <v>83</v>
          </cell>
          <cell r="M160">
            <v>64</v>
          </cell>
          <cell r="N160">
            <v>296</v>
          </cell>
        </row>
        <row r="161">
          <cell r="E161" t="str">
            <v>90832</v>
          </cell>
          <cell r="F161">
            <v>7</v>
          </cell>
          <cell r="G161">
            <v>284</v>
          </cell>
          <cell r="H161">
            <v>2338</v>
          </cell>
          <cell r="J161">
            <v>3</v>
          </cell>
          <cell r="L161">
            <v>1181</v>
          </cell>
          <cell r="M161">
            <v>2</v>
          </cell>
          <cell r="N161">
            <v>3815</v>
          </cell>
        </row>
        <row r="162">
          <cell r="E162" t="str">
            <v>90833</v>
          </cell>
          <cell r="F162">
            <v>90</v>
          </cell>
          <cell r="J162">
            <v>258</v>
          </cell>
          <cell r="M162">
            <v>38</v>
          </cell>
          <cell r="N162">
            <v>386</v>
          </cell>
        </row>
        <row r="163">
          <cell r="E163" t="str">
            <v>90834</v>
          </cell>
          <cell r="F163">
            <v>2</v>
          </cell>
          <cell r="G163">
            <v>239</v>
          </cell>
          <cell r="H163">
            <v>2540</v>
          </cell>
          <cell r="J163">
            <v>4</v>
          </cell>
          <cell r="L163">
            <v>177</v>
          </cell>
          <cell r="M163">
            <v>1</v>
          </cell>
          <cell r="N163">
            <v>2963</v>
          </cell>
        </row>
        <row r="164">
          <cell r="E164" t="str">
            <v>90836</v>
          </cell>
          <cell r="F164">
            <v>18</v>
          </cell>
          <cell r="J164">
            <v>54</v>
          </cell>
          <cell r="M164">
            <v>2</v>
          </cell>
          <cell r="N164">
            <v>74</v>
          </cell>
        </row>
        <row r="165">
          <cell r="E165" t="str">
            <v>90837</v>
          </cell>
          <cell r="F165">
            <v>61</v>
          </cell>
          <cell r="G165">
            <v>852</v>
          </cell>
          <cell r="H165">
            <v>11838</v>
          </cell>
          <cell r="J165">
            <v>15</v>
          </cell>
          <cell r="L165">
            <v>856</v>
          </cell>
          <cell r="M165">
            <v>1</v>
          </cell>
          <cell r="N165">
            <v>13623</v>
          </cell>
        </row>
        <row r="166">
          <cell r="E166" t="str">
            <v>90838</v>
          </cell>
          <cell r="F166">
            <v>3</v>
          </cell>
          <cell r="J166">
            <v>11</v>
          </cell>
          <cell r="N166">
            <v>14</v>
          </cell>
        </row>
        <row r="167">
          <cell r="E167" t="str">
            <v>90839</v>
          </cell>
          <cell r="G167">
            <v>6</v>
          </cell>
          <cell r="H167">
            <v>30</v>
          </cell>
          <cell r="N167">
            <v>36</v>
          </cell>
        </row>
        <row r="168">
          <cell r="E168" t="str">
            <v>90840</v>
          </cell>
          <cell r="G168">
            <v>4</v>
          </cell>
          <cell r="H168">
            <v>8</v>
          </cell>
          <cell r="N168">
            <v>12</v>
          </cell>
        </row>
        <row r="169">
          <cell r="E169" t="str">
            <v>90846</v>
          </cell>
          <cell r="G169">
            <v>22</v>
          </cell>
          <cell r="H169">
            <v>429</v>
          </cell>
          <cell r="J169">
            <v>1</v>
          </cell>
          <cell r="M169">
            <v>1</v>
          </cell>
          <cell r="N169">
            <v>453</v>
          </cell>
        </row>
        <row r="170">
          <cell r="E170" t="str">
            <v>90847</v>
          </cell>
          <cell r="G170">
            <v>80</v>
          </cell>
          <cell r="H170">
            <v>1440</v>
          </cell>
          <cell r="L170">
            <v>98</v>
          </cell>
          <cell r="N170">
            <v>1618</v>
          </cell>
        </row>
        <row r="171">
          <cell r="E171" t="str">
            <v>90853</v>
          </cell>
          <cell r="G171">
            <v>13</v>
          </cell>
          <cell r="H171">
            <v>867</v>
          </cell>
          <cell r="J171">
            <v>40</v>
          </cell>
          <cell r="L171">
            <v>90</v>
          </cell>
          <cell r="N171">
            <v>1010</v>
          </cell>
        </row>
        <row r="172">
          <cell r="E172" t="str">
            <v>96112</v>
          </cell>
          <cell r="G172">
            <v>121</v>
          </cell>
          <cell r="N172">
            <v>121</v>
          </cell>
        </row>
        <row r="173">
          <cell r="E173" t="str">
            <v>96113</v>
          </cell>
          <cell r="G173">
            <v>666</v>
          </cell>
          <cell r="N173">
            <v>666</v>
          </cell>
        </row>
        <row r="174">
          <cell r="E174" t="str">
            <v>96116</v>
          </cell>
          <cell r="G174">
            <v>2</v>
          </cell>
          <cell r="N174">
            <v>2</v>
          </cell>
        </row>
        <row r="175">
          <cell r="E175" t="str">
            <v>96130</v>
          </cell>
          <cell r="G175">
            <v>153</v>
          </cell>
          <cell r="N175">
            <v>153</v>
          </cell>
        </row>
        <row r="176">
          <cell r="E176" t="str">
            <v>96131</v>
          </cell>
          <cell r="G176">
            <v>495</v>
          </cell>
          <cell r="N176">
            <v>495</v>
          </cell>
        </row>
        <row r="177">
          <cell r="E177" t="str">
            <v>96132</v>
          </cell>
          <cell r="G177">
            <v>50</v>
          </cell>
          <cell r="N177">
            <v>50</v>
          </cell>
        </row>
        <row r="178">
          <cell r="E178" t="str">
            <v>96133</v>
          </cell>
          <cell r="G178">
            <v>178</v>
          </cell>
          <cell r="N178">
            <v>178</v>
          </cell>
        </row>
        <row r="179">
          <cell r="E179" t="str">
            <v>96136</v>
          </cell>
          <cell r="G179">
            <v>140</v>
          </cell>
          <cell r="N179">
            <v>140</v>
          </cell>
        </row>
        <row r="180">
          <cell r="E180" t="str">
            <v>96137</v>
          </cell>
          <cell r="G180">
            <v>824</v>
          </cell>
          <cell r="N180">
            <v>824</v>
          </cell>
        </row>
        <row r="181">
          <cell r="E181" t="str">
            <v>99202</v>
          </cell>
          <cell r="F181">
            <v>2</v>
          </cell>
          <cell r="M181">
            <v>1</v>
          </cell>
          <cell r="N181">
            <v>3</v>
          </cell>
        </row>
        <row r="182">
          <cell r="E182" t="str">
            <v>99203</v>
          </cell>
          <cell r="F182">
            <v>4</v>
          </cell>
          <cell r="J182">
            <v>1</v>
          </cell>
          <cell r="M182">
            <v>4</v>
          </cell>
          <cell r="N182">
            <v>9</v>
          </cell>
        </row>
        <row r="183">
          <cell r="E183" t="str">
            <v>99204</v>
          </cell>
          <cell r="F183">
            <v>34</v>
          </cell>
          <cell r="J183">
            <v>32</v>
          </cell>
          <cell r="M183">
            <v>100</v>
          </cell>
          <cell r="N183">
            <v>166</v>
          </cell>
        </row>
        <row r="184">
          <cell r="E184" t="str">
            <v>99205</v>
          </cell>
          <cell r="F184">
            <v>50</v>
          </cell>
          <cell r="J184">
            <v>70</v>
          </cell>
          <cell r="M184">
            <v>20</v>
          </cell>
          <cell r="N184">
            <v>140</v>
          </cell>
        </row>
        <row r="185">
          <cell r="E185" t="str">
            <v>99211</v>
          </cell>
          <cell r="F185">
            <v>4</v>
          </cell>
          <cell r="J185">
            <v>8</v>
          </cell>
          <cell r="M185">
            <v>2</v>
          </cell>
          <cell r="N185">
            <v>14</v>
          </cell>
        </row>
        <row r="186">
          <cell r="E186" t="str">
            <v>99212</v>
          </cell>
          <cell r="F186">
            <v>45</v>
          </cell>
          <cell r="J186">
            <v>25</v>
          </cell>
          <cell r="M186">
            <v>56</v>
          </cell>
          <cell r="N186">
            <v>126</v>
          </cell>
        </row>
        <row r="187">
          <cell r="E187" t="str">
            <v>99213</v>
          </cell>
          <cell r="F187">
            <v>1254</v>
          </cell>
          <cell r="J187">
            <v>523</v>
          </cell>
          <cell r="M187">
            <v>556</v>
          </cell>
          <cell r="N187">
            <v>2333</v>
          </cell>
        </row>
        <row r="188">
          <cell r="E188" t="str">
            <v>99214</v>
          </cell>
          <cell r="F188">
            <v>1374</v>
          </cell>
          <cell r="J188">
            <v>1658</v>
          </cell>
          <cell r="L188">
            <v>1</v>
          </cell>
          <cell r="M188">
            <v>1054</v>
          </cell>
          <cell r="N188">
            <v>4087</v>
          </cell>
        </row>
        <row r="189">
          <cell r="E189" t="str">
            <v>99215</v>
          </cell>
          <cell r="F189">
            <v>226</v>
          </cell>
          <cell r="J189">
            <v>179</v>
          </cell>
          <cell r="M189">
            <v>61</v>
          </cell>
          <cell r="N189">
            <v>466</v>
          </cell>
        </row>
        <row r="190">
          <cell r="E190" t="str">
            <v>99241</v>
          </cell>
          <cell r="F190">
            <v>2</v>
          </cell>
          <cell r="N190">
            <v>2</v>
          </cell>
        </row>
        <row r="191">
          <cell r="E191" t="str">
            <v>99242</v>
          </cell>
          <cell r="F191">
            <v>1</v>
          </cell>
          <cell r="N191">
            <v>1</v>
          </cell>
        </row>
        <row r="192">
          <cell r="E192" t="str">
            <v>99244</v>
          </cell>
          <cell r="J192">
            <v>1</v>
          </cell>
          <cell r="N192">
            <v>1</v>
          </cell>
        </row>
        <row r="193">
          <cell r="E193" t="str">
            <v>99308</v>
          </cell>
          <cell r="J193">
            <v>19</v>
          </cell>
          <cell r="M193">
            <v>12</v>
          </cell>
          <cell r="N193">
            <v>31</v>
          </cell>
        </row>
        <row r="194">
          <cell r="E194" t="str">
            <v>99309</v>
          </cell>
          <cell r="F194">
            <v>1</v>
          </cell>
          <cell r="J194">
            <v>89</v>
          </cell>
          <cell r="M194">
            <v>50</v>
          </cell>
          <cell r="N194">
            <v>140</v>
          </cell>
        </row>
        <row r="195">
          <cell r="E195" t="str">
            <v>99310</v>
          </cell>
          <cell r="J195">
            <v>21</v>
          </cell>
          <cell r="M195">
            <v>23</v>
          </cell>
          <cell r="N195">
            <v>44</v>
          </cell>
        </row>
        <row r="196">
          <cell r="E196" t="str">
            <v>99442</v>
          </cell>
          <cell r="F196">
            <v>47</v>
          </cell>
          <cell r="J196">
            <v>43</v>
          </cell>
          <cell r="M196">
            <v>23</v>
          </cell>
          <cell r="N196">
            <v>113</v>
          </cell>
        </row>
        <row r="197">
          <cell r="E197" t="str">
            <v>99443</v>
          </cell>
          <cell r="F197">
            <v>21</v>
          </cell>
          <cell r="J197">
            <v>34</v>
          </cell>
          <cell r="M197">
            <v>88</v>
          </cell>
          <cell r="N197">
            <v>143</v>
          </cell>
        </row>
        <row r="198">
          <cell r="N198">
            <v>0</v>
          </cell>
        </row>
        <row r="199">
          <cell r="F199">
            <v>3429</v>
          </cell>
          <cell r="G199">
            <v>4286</v>
          </cell>
          <cell r="H199">
            <v>20699</v>
          </cell>
          <cell r="I199">
            <v>0</v>
          </cell>
          <cell r="J199">
            <v>3183</v>
          </cell>
          <cell r="K199">
            <v>0</v>
          </cell>
          <cell r="L199">
            <v>2529</v>
          </cell>
          <cell r="M199">
            <v>2161</v>
          </cell>
          <cell r="N199">
            <v>36287</v>
          </cell>
        </row>
        <row r="200">
          <cell r="N200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ncdhhs.servicenowservices.com/fee_schedul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7626-1C2D-4EDA-B469-AD5E7748B380}">
  <sheetPr>
    <pageSetUpPr fitToPage="1"/>
  </sheetPr>
  <dimension ref="B1:I590"/>
  <sheetViews>
    <sheetView zoomScaleNormal="100" workbookViewId="0">
      <pane ySplit="4" topLeftCell="A75" activePane="bottomLeft" state="frozen"/>
      <selection activeCell="B1" sqref="B1"/>
      <selection pane="bottomLeft" activeCell="H16" sqref="H16"/>
    </sheetView>
  </sheetViews>
  <sheetFormatPr defaultRowHeight="15.6" x14ac:dyDescent="0.3"/>
  <cols>
    <col min="1" max="1" width="2.88671875" customWidth="1"/>
    <col min="2" max="2" width="20.6640625" style="135" customWidth="1"/>
    <col min="3" max="3" width="9" style="135" customWidth="1"/>
    <col min="4" max="7" width="3.6640625" style="136" customWidth="1"/>
    <col min="8" max="8" width="88.44140625" style="137" customWidth="1"/>
    <col min="9" max="9" width="24" style="138" customWidth="1"/>
  </cols>
  <sheetData>
    <row r="1" spans="2:9" ht="85.2" customHeight="1" x14ac:dyDescent="0.3"/>
    <row r="2" spans="2:9" ht="18" customHeight="1" x14ac:dyDescent="0.3">
      <c r="C2" s="198" t="s">
        <v>586</v>
      </c>
      <c r="D2" s="199"/>
      <c r="E2" s="199"/>
      <c r="F2" s="199"/>
      <c r="G2" s="199"/>
      <c r="H2" s="200"/>
    </row>
    <row r="3" spans="2:9" ht="6" customHeight="1" thickBot="1" x14ac:dyDescent="0.35"/>
    <row r="4" spans="2:9" s="17" customFormat="1" ht="57" customHeight="1" thickBot="1" x14ac:dyDescent="0.35">
      <c r="B4" s="31" t="s">
        <v>587</v>
      </c>
      <c r="C4" s="31" t="s">
        <v>588</v>
      </c>
      <c r="D4" s="201" t="s">
        <v>589</v>
      </c>
      <c r="E4" s="202"/>
      <c r="F4" s="202"/>
      <c r="G4" s="203"/>
      <c r="H4" s="31" t="s">
        <v>590</v>
      </c>
      <c r="I4" s="31" t="s">
        <v>591</v>
      </c>
    </row>
    <row r="5" spans="2:9" x14ac:dyDescent="0.3">
      <c r="B5" s="139" t="s">
        <v>592</v>
      </c>
      <c r="C5" s="140" t="s">
        <v>593</v>
      </c>
      <c r="D5" s="141" t="s">
        <v>594</v>
      </c>
      <c r="E5" s="142"/>
      <c r="F5" s="142"/>
      <c r="G5" s="142"/>
      <c r="H5" s="140" t="s">
        <v>595</v>
      </c>
      <c r="I5" s="143" t="s">
        <v>593</v>
      </c>
    </row>
    <row r="6" spans="2:9" x14ac:dyDescent="0.3">
      <c r="B6" s="144" t="s">
        <v>596</v>
      </c>
      <c r="C6" s="145" t="s">
        <v>597</v>
      </c>
      <c r="D6" s="146" t="s">
        <v>594</v>
      </c>
      <c r="E6" s="147"/>
      <c r="F6" s="147"/>
      <c r="G6" s="147"/>
      <c r="H6" s="145" t="s">
        <v>598</v>
      </c>
      <c r="I6" s="148" t="s">
        <v>597</v>
      </c>
    </row>
    <row r="7" spans="2:9" x14ac:dyDescent="0.3">
      <c r="B7" s="144" t="s">
        <v>599</v>
      </c>
      <c r="C7" s="145" t="s">
        <v>390</v>
      </c>
      <c r="D7" s="146" t="s">
        <v>600</v>
      </c>
      <c r="E7" s="147"/>
      <c r="F7" s="147"/>
      <c r="G7" s="147"/>
      <c r="H7" s="145" t="s">
        <v>601</v>
      </c>
      <c r="I7" s="148" t="s">
        <v>602</v>
      </c>
    </row>
    <row r="8" spans="2:9" x14ac:dyDescent="0.3">
      <c r="B8" s="144" t="s">
        <v>603</v>
      </c>
      <c r="C8" s="145" t="s">
        <v>389</v>
      </c>
      <c r="D8" s="146" t="s">
        <v>600</v>
      </c>
      <c r="E8" s="147"/>
      <c r="F8" s="147"/>
      <c r="G8" s="147"/>
      <c r="H8" s="145" t="s">
        <v>604</v>
      </c>
      <c r="I8" s="148" t="s">
        <v>605</v>
      </c>
    </row>
    <row r="9" spans="2:9" x14ac:dyDescent="0.3">
      <c r="B9" s="144" t="s">
        <v>606</v>
      </c>
      <c r="C9" s="145" t="s">
        <v>388</v>
      </c>
      <c r="D9" s="146" t="s">
        <v>600</v>
      </c>
      <c r="E9" s="147"/>
      <c r="F9" s="147"/>
      <c r="G9" s="147"/>
      <c r="H9" s="145" t="s">
        <v>607</v>
      </c>
      <c r="I9" s="148" t="s">
        <v>608</v>
      </c>
    </row>
    <row r="10" spans="2:9" x14ac:dyDescent="0.3">
      <c r="B10" s="144" t="s">
        <v>577</v>
      </c>
      <c r="C10" s="145" t="s">
        <v>574</v>
      </c>
      <c r="D10" s="147" t="s">
        <v>609</v>
      </c>
      <c r="E10" s="147"/>
      <c r="F10" s="147"/>
      <c r="G10" s="147"/>
      <c r="H10" s="145" t="s">
        <v>581</v>
      </c>
      <c r="I10" s="148" t="s">
        <v>610</v>
      </c>
    </row>
    <row r="11" spans="2:9" x14ac:dyDescent="0.3">
      <c r="B11" s="144" t="s">
        <v>382</v>
      </c>
      <c r="C11" s="145" t="s">
        <v>574</v>
      </c>
      <c r="D11" s="147" t="s">
        <v>611</v>
      </c>
      <c r="E11" s="149"/>
      <c r="F11" s="147"/>
      <c r="G11" s="147"/>
      <c r="H11" s="145" t="s">
        <v>580</v>
      </c>
      <c r="I11" s="148" t="s">
        <v>612</v>
      </c>
    </row>
    <row r="12" spans="2:9" x14ac:dyDescent="0.3">
      <c r="B12" s="144" t="s">
        <v>576</v>
      </c>
      <c r="C12" s="145" t="s">
        <v>574</v>
      </c>
      <c r="D12" s="147" t="s">
        <v>613</v>
      </c>
      <c r="E12" s="147"/>
      <c r="F12" s="147"/>
      <c r="G12" s="147"/>
      <c r="H12" s="145" t="s">
        <v>579</v>
      </c>
      <c r="I12" s="148" t="s">
        <v>614</v>
      </c>
    </row>
    <row r="13" spans="2:9" x14ac:dyDescent="0.3">
      <c r="B13" s="144" t="s">
        <v>575</v>
      </c>
      <c r="C13" s="145" t="s">
        <v>574</v>
      </c>
      <c r="D13" s="147" t="s">
        <v>615</v>
      </c>
      <c r="E13" s="147"/>
      <c r="F13" s="147"/>
      <c r="G13" s="147"/>
      <c r="H13" s="145" t="s">
        <v>578</v>
      </c>
      <c r="I13" s="148" t="s">
        <v>616</v>
      </c>
    </row>
    <row r="14" spans="2:9" x14ac:dyDescent="0.3">
      <c r="B14" s="144" t="s">
        <v>617</v>
      </c>
      <c r="C14" s="145" t="s">
        <v>618</v>
      </c>
      <c r="D14" s="146" t="s">
        <v>619</v>
      </c>
      <c r="E14" s="147"/>
      <c r="F14" s="147"/>
      <c r="G14" s="147"/>
      <c r="H14" s="145" t="s">
        <v>620</v>
      </c>
      <c r="I14" s="148" t="s">
        <v>618</v>
      </c>
    </row>
    <row r="15" spans="2:9" x14ac:dyDescent="0.3">
      <c r="B15" s="144" t="s">
        <v>621</v>
      </c>
      <c r="C15" s="145" t="s">
        <v>370</v>
      </c>
      <c r="D15" s="146" t="s">
        <v>622</v>
      </c>
      <c r="E15" s="147"/>
      <c r="F15" s="147"/>
      <c r="G15" s="147"/>
      <c r="H15" s="145" t="s">
        <v>623</v>
      </c>
      <c r="I15" s="148" t="s">
        <v>370</v>
      </c>
    </row>
    <row r="16" spans="2:9" x14ac:dyDescent="0.3">
      <c r="B16" s="144" t="s">
        <v>624</v>
      </c>
      <c r="C16" s="145" t="s">
        <v>369</v>
      </c>
      <c r="D16" s="146" t="s">
        <v>622</v>
      </c>
      <c r="E16" s="147"/>
      <c r="F16" s="147"/>
      <c r="G16" s="147"/>
      <c r="H16" s="145" t="s">
        <v>625</v>
      </c>
      <c r="I16" s="148" t="s">
        <v>369</v>
      </c>
    </row>
    <row r="17" spans="2:9" x14ac:dyDescent="0.3">
      <c r="B17" s="144" t="s">
        <v>626</v>
      </c>
      <c r="C17" s="145" t="s">
        <v>368</v>
      </c>
      <c r="D17" s="146" t="s">
        <v>622</v>
      </c>
      <c r="E17" s="147"/>
      <c r="F17" s="147"/>
      <c r="G17" s="147"/>
      <c r="H17" s="145" t="s">
        <v>627</v>
      </c>
      <c r="I17" s="148" t="s">
        <v>368</v>
      </c>
    </row>
    <row r="18" spans="2:9" x14ac:dyDescent="0.3">
      <c r="B18" s="144" t="s">
        <v>628</v>
      </c>
      <c r="C18" s="145" t="s">
        <v>629</v>
      </c>
      <c r="D18" s="146" t="s">
        <v>630</v>
      </c>
      <c r="E18" s="147" t="s">
        <v>631</v>
      </c>
      <c r="F18" s="147"/>
      <c r="G18" s="147"/>
      <c r="H18" s="145" t="s">
        <v>632</v>
      </c>
      <c r="I18" s="148" t="s">
        <v>633</v>
      </c>
    </row>
    <row r="19" spans="2:9" x14ac:dyDescent="0.3">
      <c r="B19" s="144" t="s">
        <v>634</v>
      </c>
      <c r="C19" s="145" t="s">
        <v>629</v>
      </c>
      <c r="D19" s="146" t="s">
        <v>635</v>
      </c>
      <c r="E19" s="147" t="s">
        <v>631</v>
      </c>
      <c r="F19" s="147"/>
      <c r="G19" s="147"/>
      <c r="H19" s="145" t="s">
        <v>636</v>
      </c>
      <c r="I19" s="148" t="s">
        <v>633</v>
      </c>
    </row>
    <row r="20" spans="2:9" x14ac:dyDescent="0.3">
      <c r="B20" s="144" t="s">
        <v>637</v>
      </c>
      <c r="C20" s="145" t="s">
        <v>633</v>
      </c>
      <c r="D20" s="146" t="s">
        <v>619</v>
      </c>
      <c r="E20" s="147"/>
      <c r="F20" s="147"/>
      <c r="G20" s="147"/>
      <c r="H20" s="145" t="s">
        <v>638</v>
      </c>
      <c r="I20" s="148" t="s">
        <v>633</v>
      </c>
    </row>
    <row r="21" spans="2:9" x14ac:dyDescent="0.3">
      <c r="B21" s="144" t="s">
        <v>639</v>
      </c>
      <c r="C21" s="145" t="s">
        <v>640</v>
      </c>
      <c r="D21" s="146" t="s">
        <v>641</v>
      </c>
      <c r="E21" s="147"/>
      <c r="F21" s="147"/>
      <c r="G21" s="147"/>
      <c r="H21" s="145" t="s">
        <v>642</v>
      </c>
      <c r="I21" s="148" t="s">
        <v>640</v>
      </c>
    </row>
    <row r="22" spans="2:9" x14ac:dyDescent="0.3">
      <c r="B22" s="144" t="s">
        <v>643</v>
      </c>
      <c r="C22" s="145" t="s">
        <v>640</v>
      </c>
      <c r="D22" s="146" t="s">
        <v>644</v>
      </c>
      <c r="E22" s="147"/>
      <c r="F22" s="147"/>
      <c r="G22" s="147"/>
      <c r="H22" s="145" t="s">
        <v>645</v>
      </c>
      <c r="I22" s="148" t="s">
        <v>640</v>
      </c>
    </row>
    <row r="23" spans="2:9" x14ac:dyDescent="0.3">
      <c r="B23" s="144" t="s">
        <v>646</v>
      </c>
      <c r="C23" s="145" t="s">
        <v>640</v>
      </c>
      <c r="D23" s="146" t="s">
        <v>647</v>
      </c>
      <c r="E23" s="147"/>
      <c r="F23" s="147"/>
      <c r="G23" s="147"/>
      <c r="H23" s="145" t="s">
        <v>648</v>
      </c>
      <c r="I23" s="148" t="s">
        <v>640</v>
      </c>
    </row>
    <row r="24" spans="2:9" x14ac:dyDescent="0.3">
      <c r="B24" s="144" t="s">
        <v>649</v>
      </c>
      <c r="C24" s="145" t="s">
        <v>361</v>
      </c>
      <c r="D24" s="146" t="s">
        <v>615</v>
      </c>
      <c r="E24" s="147"/>
      <c r="F24" s="147"/>
      <c r="G24" s="147"/>
      <c r="H24" s="145" t="s">
        <v>1000</v>
      </c>
      <c r="I24" s="148" t="s">
        <v>361</v>
      </c>
    </row>
    <row r="25" spans="2:9" x14ac:dyDescent="0.3">
      <c r="B25" s="144" t="s">
        <v>650</v>
      </c>
      <c r="C25" s="145" t="s">
        <v>360</v>
      </c>
      <c r="D25" s="146" t="s">
        <v>615</v>
      </c>
      <c r="E25" s="147"/>
      <c r="F25" s="147"/>
      <c r="G25" s="147"/>
      <c r="H25" s="145" t="s">
        <v>1001</v>
      </c>
      <c r="I25" s="148" t="s">
        <v>360</v>
      </c>
    </row>
    <row r="26" spans="2:9" x14ac:dyDescent="0.3">
      <c r="B26" s="144" t="s">
        <v>651</v>
      </c>
      <c r="C26" s="145" t="s">
        <v>466</v>
      </c>
      <c r="D26" s="146" t="s">
        <v>652</v>
      </c>
      <c r="E26" s="147"/>
      <c r="F26" s="147"/>
      <c r="G26" s="147"/>
      <c r="H26" s="145" t="s">
        <v>653</v>
      </c>
      <c r="I26" s="148" t="s">
        <v>466</v>
      </c>
    </row>
    <row r="27" spans="2:9" x14ac:dyDescent="0.3">
      <c r="B27" s="144" t="s">
        <v>654</v>
      </c>
      <c r="C27" s="145" t="s">
        <v>211</v>
      </c>
      <c r="D27" s="146" t="s">
        <v>655</v>
      </c>
      <c r="E27" s="147"/>
      <c r="F27" s="147"/>
      <c r="G27" s="149"/>
      <c r="H27" s="145" t="s">
        <v>656</v>
      </c>
      <c r="I27" s="148" t="s">
        <v>211</v>
      </c>
    </row>
    <row r="28" spans="2:9" x14ac:dyDescent="0.3">
      <c r="B28" s="144" t="s">
        <v>657</v>
      </c>
      <c r="C28" s="145" t="s">
        <v>210</v>
      </c>
      <c r="D28" s="147" t="s">
        <v>658</v>
      </c>
      <c r="E28" s="146" t="s">
        <v>594</v>
      </c>
      <c r="F28" s="147"/>
      <c r="G28" s="147"/>
      <c r="H28" s="145" t="s">
        <v>659</v>
      </c>
      <c r="I28" s="148" t="s">
        <v>210</v>
      </c>
    </row>
    <row r="29" spans="2:9" x14ac:dyDescent="0.3">
      <c r="B29" s="144" t="s">
        <v>660</v>
      </c>
      <c r="C29" s="145" t="s">
        <v>661</v>
      </c>
      <c r="D29" s="147" t="s">
        <v>662</v>
      </c>
      <c r="E29" s="147" t="s">
        <v>663</v>
      </c>
      <c r="F29" s="149" t="s">
        <v>600</v>
      </c>
      <c r="G29" s="147"/>
      <c r="H29" s="145" t="s">
        <v>664</v>
      </c>
      <c r="I29" s="150" t="s">
        <v>665</v>
      </c>
    </row>
    <row r="30" spans="2:9" x14ac:dyDescent="0.3">
      <c r="B30" s="144" t="s">
        <v>666</v>
      </c>
      <c r="C30" s="145" t="s">
        <v>661</v>
      </c>
      <c r="D30" s="147" t="s">
        <v>662</v>
      </c>
      <c r="E30" s="147" t="s">
        <v>667</v>
      </c>
      <c r="F30" s="146" t="s">
        <v>600</v>
      </c>
      <c r="G30" s="147"/>
      <c r="H30" s="145" t="s">
        <v>668</v>
      </c>
      <c r="I30" s="150" t="s">
        <v>669</v>
      </c>
    </row>
    <row r="31" spans="2:9" x14ac:dyDescent="0.3">
      <c r="B31" s="144" t="s">
        <v>670</v>
      </c>
      <c r="C31" s="145" t="s">
        <v>661</v>
      </c>
      <c r="D31" s="147" t="s">
        <v>662</v>
      </c>
      <c r="E31" s="147" t="s">
        <v>671</v>
      </c>
      <c r="F31" s="146" t="s">
        <v>600</v>
      </c>
      <c r="G31" s="147"/>
      <c r="H31" s="145" t="s">
        <v>672</v>
      </c>
      <c r="I31" s="150" t="s">
        <v>673</v>
      </c>
    </row>
    <row r="32" spans="2:9" x14ac:dyDescent="0.3">
      <c r="B32" s="144" t="s">
        <v>674</v>
      </c>
      <c r="C32" s="145" t="s">
        <v>214</v>
      </c>
      <c r="D32" s="146" t="s">
        <v>675</v>
      </c>
      <c r="E32" s="147"/>
      <c r="F32" s="147"/>
      <c r="G32" s="149"/>
      <c r="H32" s="145" t="s">
        <v>676</v>
      </c>
      <c r="I32" s="148" t="s">
        <v>677</v>
      </c>
    </row>
    <row r="33" spans="2:9" x14ac:dyDescent="0.3">
      <c r="B33" s="144" t="s">
        <v>678</v>
      </c>
      <c r="C33" s="145" t="s">
        <v>214</v>
      </c>
      <c r="D33" s="146" t="s">
        <v>679</v>
      </c>
      <c r="E33" s="146" t="s">
        <v>680</v>
      </c>
      <c r="F33" s="147"/>
      <c r="G33" s="149"/>
      <c r="H33" s="145" t="s">
        <v>681</v>
      </c>
      <c r="I33" s="148" t="s">
        <v>677</v>
      </c>
    </row>
    <row r="34" spans="2:9" x14ac:dyDescent="0.3">
      <c r="B34" s="144" t="s">
        <v>682</v>
      </c>
      <c r="C34" s="145" t="s">
        <v>214</v>
      </c>
      <c r="D34" s="146" t="s">
        <v>679</v>
      </c>
      <c r="E34" s="147"/>
      <c r="F34" s="147"/>
      <c r="G34" s="149"/>
      <c r="H34" s="145" t="s">
        <v>683</v>
      </c>
      <c r="I34" s="148" t="s">
        <v>677</v>
      </c>
    </row>
    <row r="35" spans="2:9" x14ac:dyDescent="0.3">
      <c r="B35" s="144" t="s">
        <v>684</v>
      </c>
      <c r="C35" s="145" t="s">
        <v>214</v>
      </c>
      <c r="D35" s="146" t="s">
        <v>685</v>
      </c>
      <c r="E35" s="147"/>
      <c r="F35" s="147"/>
      <c r="G35" s="149"/>
      <c r="H35" s="145" t="s">
        <v>686</v>
      </c>
      <c r="I35" s="148" t="s">
        <v>677</v>
      </c>
    </row>
    <row r="36" spans="2:9" x14ac:dyDescent="0.3">
      <c r="B36" s="144" t="s">
        <v>687</v>
      </c>
      <c r="C36" s="145" t="s">
        <v>214</v>
      </c>
      <c r="D36" s="146" t="s">
        <v>688</v>
      </c>
      <c r="E36" s="147"/>
      <c r="F36" s="147"/>
      <c r="G36" s="149"/>
      <c r="H36" s="145" t="s">
        <v>689</v>
      </c>
      <c r="I36" s="148" t="s">
        <v>677</v>
      </c>
    </row>
    <row r="37" spans="2:9" x14ac:dyDescent="0.3">
      <c r="B37" s="144" t="s">
        <v>690</v>
      </c>
      <c r="C37" s="145" t="s">
        <v>214</v>
      </c>
      <c r="D37" s="146" t="s">
        <v>691</v>
      </c>
      <c r="E37" s="147"/>
      <c r="F37" s="147"/>
      <c r="G37" s="149"/>
      <c r="H37" s="145" t="s">
        <v>692</v>
      </c>
      <c r="I37" s="148" t="s">
        <v>677</v>
      </c>
    </row>
    <row r="38" spans="2:9" x14ac:dyDescent="0.3">
      <c r="B38" s="144" t="s">
        <v>693</v>
      </c>
      <c r="C38" s="145" t="s">
        <v>142</v>
      </c>
      <c r="D38" s="146" t="s">
        <v>619</v>
      </c>
      <c r="E38" s="147"/>
      <c r="F38" s="147"/>
      <c r="G38" s="149"/>
      <c r="H38" s="145" t="s">
        <v>694</v>
      </c>
      <c r="I38" s="148" t="s">
        <v>142</v>
      </c>
    </row>
    <row r="39" spans="2:9" x14ac:dyDescent="0.3">
      <c r="B39" s="144" t="s">
        <v>695</v>
      </c>
      <c r="C39" s="145" t="s">
        <v>208</v>
      </c>
      <c r="D39" s="147" t="s">
        <v>696</v>
      </c>
      <c r="E39" s="147" t="s">
        <v>697</v>
      </c>
      <c r="F39" s="146" t="s">
        <v>619</v>
      </c>
      <c r="G39" s="147"/>
      <c r="H39" s="145" t="s">
        <v>698</v>
      </c>
      <c r="I39" s="150" t="s">
        <v>699</v>
      </c>
    </row>
    <row r="40" spans="2:9" x14ac:dyDescent="0.3">
      <c r="B40" s="144" t="s">
        <v>700</v>
      </c>
      <c r="C40" s="145" t="s">
        <v>208</v>
      </c>
      <c r="D40" s="147" t="s">
        <v>696</v>
      </c>
      <c r="E40" s="147" t="s">
        <v>701</v>
      </c>
      <c r="F40" s="146" t="s">
        <v>619</v>
      </c>
      <c r="G40" s="147"/>
      <c r="H40" s="145" t="s">
        <v>702</v>
      </c>
      <c r="I40" s="150" t="s">
        <v>703</v>
      </c>
    </row>
    <row r="41" spans="2:9" x14ac:dyDescent="0.3">
      <c r="B41" s="144" t="s">
        <v>704</v>
      </c>
      <c r="C41" s="145" t="s">
        <v>208</v>
      </c>
      <c r="D41" s="147" t="s">
        <v>696</v>
      </c>
      <c r="E41" s="147" t="s">
        <v>705</v>
      </c>
      <c r="F41" s="146" t="s">
        <v>619</v>
      </c>
      <c r="G41" s="147"/>
      <c r="H41" s="145" t="s">
        <v>706</v>
      </c>
      <c r="I41" s="150" t="s">
        <v>707</v>
      </c>
    </row>
    <row r="42" spans="2:9" x14ac:dyDescent="0.3">
      <c r="B42" s="144" t="s">
        <v>708</v>
      </c>
      <c r="C42" s="145" t="s">
        <v>208</v>
      </c>
      <c r="D42" s="147" t="s">
        <v>696</v>
      </c>
      <c r="E42" s="147" t="s">
        <v>709</v>
      </c>
      <c r="F42" s="146" t="s">
        <v>619</v>
      </c>
      <c r="G42" s="147"/>
      <c r="H42" s="145" t="s">
        <v>710</v>
      </c>
      <c r="I42" s="150" t="s">
        <v>711</v>
      </c>
    </row>
    <row r="43" spans="2:9" x14ac:dyDescent="0.3">
      <c r="B43" s="144" t="s">
        <v>712</v>
      </c>
      <c r="C43" s="145" t="s">
        <v>208</v>
      </c>
      <c r="D43" s="147" t="s">
        <v>696</v>
      </c>
      <c r="E43" s="147" t="s">
        <v>713</v>
      </c>
      <c r="F43" s="146" t="s">
        <v>619</v>
      </c>
      <c r="G43" s="147"/>
      <c r="H43" s="145" t="s">
        <v>714</v>
      </c>
      <c r="I43" s="150" t="s">
        <v>715</v>
      </c>
    </row>
    <row r="44" spans="2:9" x14ac:dyDescent="0.3">
      <c r="B44" s="144" t="s">
        <v>716</v>
      </c>
      <c r="C44" s="145" t="s">
        <v>208</v>
      </c>
      <c r="D44" s="146" t="s">
        <v>619</v>
      </c>
      <c r="E44" s="147"/>
      <c r="F44" s="147"/>
      <c r="G44" s="149"/>
      <c r="H44" s="145" t="s">
        <v>717</v>
      </c>
      <c r="I44" s="148" t="s">
        <v>208</v>
      </c>
    </row>
    <row r="45" spans="2:9" x14ac:dyDescent="0.3">
      <c r="B45" s="144" t="s">
        <v>718</v>
      </c>
      <c r="C45" s="145" t="s">
        <v>719</v>
      </c>
      <c r="D45" s="146" t="s">
        <v>720</v>
      </c>
      <c r="E45" s="147"/>
      <c r="F45" s="147"/>
      <c r="G45" s="149"/>
      <c r="H45" s="145" t="s">
        <v>721</v>
      </c>
      <c r="I45" s="148" t="s">
        <v>719</v>
      </c>
    </row>
    <row r="46" spans="2:9" x14ac:dyDescent="0.3">
      <c r="B46" s="144" t="s">
        <v>103</v>
      </c>
      <c r="C46" s="145" t="s">
        <v>140</v>
      </c>
      <c r="D46" s="149" t="s">
        <v>662</v>
      </c>
      <c r="E46" s="146" t="s">
        <v>722</v>
      </c>
      <c r="F46" s="149"/>
      <c r="G46" s="149"/>
      <c r="H46" s="145" t="s">
        <v>723</v>
      </c>
      <c r="I46" s="148" t="s">
        <v>724</v>
      </c>
    </row>
    <row r="47" spans="2:9" x14ac:dyDescent="0.3">
      <c r="B47" s="144" t="s">
        <v>725</v>
      </c>
      <c r="C47" s="145" t="s">
        <v>136</v>
      </c>
      <c r="D47" s="146" t="s">
        <v>726</v>
      </c>
      <c r="E47" s="147"/>
      <c r="F47" s="147"/>
      <c r="G47" s="147"/>
      <c r="H47" s="145" t="s">
        <v>727</v>
      </c>
      <c r="I47" s="148" t="s">
        <v>136</v>
      </c>
    </row>
    <row r="48" spans="2:9" x14ac:dyDescent="0.3">
      <c r="B48" s="144" t="s">
        <v>728</v>
      </c>
      <c r="C48" s="145" t="s">
        <v>136</v>
      </c>
      <c r="D48" s="147" t="s">
        <v>729</v>
      </c>
      <c r="E48" s="147" t="s">
        <v>662</v>
      </c>
      <c r="F48" s="146" t="s">
        <v>720</v>
      </c>
      <c r="G48" s="147"/>
      <c r="H48" s="145" t="s">
        <v>730</v>
      </c>
      <c r="I48" s="148" t="s">
        <v>731</v>
      </c>
    </row>
    <row r="49" spans="2:9" x14ac:dyDescent="0.3">
      <c r="B49" s="144" t="s">
        <v>732</v>
      </c>
      <c r="C49" s="145" t="s">
        <v>136</v>
      </c>
      <c r="D49" s="146" t="s">
        <v>720</v>
      </c>
      <c r="E49" s="146" t="s">
        <v>619</v>
      </c>
      <c r="F49" s="147"/>
      <c r="G49" s="149"/>
      <c r="H49" s="145" t="s">
        <v>733</v>
      </c>
      <c r="I49" s="148" t="s">
        <v>734</v>
      </c>
    </row>
    <row r="50" spans="2:9" x14ac:dyDescent="0.3">
      <c r="B50" s="144" t="s">
        <v>735</v>
      </c>
      <c r="C50" s="145" t="s">
        <v>136</v>
      </c>
      <c r="D50" s="146" t="s">
        <v>720</v>
      </c>
      <c r="E50" s="147"/>
      <c r="F50" s="147"/>
      <c r="G50" s="149"/>
      <c r="H50" s="145" t="s">
        <v>736</v>
      </c>
      <c r="I50" s="148" t="s">
        <v>734</v>
      </c>
    </row>
    <row r="51" spans="2:9" x14ac:dyDescent="0.3">
      <c r="B51" s="144" t="s">
        <v>737</v>
      </c>
      <c r="C51" s="145" t="s">
        <v>136</v>
      </c>
      <c r="D51" s="146" t="s">
        <v>619</v>
      </c>
      <c r="E51" s="147"/>
      <c r="F51" s="147"/>
      <c r="G51" s="149"/>
      <c r="H51" s="145" t="s">
        <v>738</v>
      </c>
      <c r="I51" s="148" t="s">
        <v>136</v>
      </c>
    </row>
    <row r="52" spans="2:9" x14ac:dyDescent="0.3">
      <c r="B52" s="144" t="s">
        <v>739</v>
      </c>
      <c r="C52" s="145" t="s">
        <v>134</v>
      </c>
      <c r="D52" s="147" t="s">
        <v>740</v>
      </c>
      <c r="E52" s="146" t="s">
        <v>619</v>
      </c>
      <c r="F52" s="147"/>
      <c r="G52" s="147"/>
      <c r="H52" s="145" t="s">
        <v>741</v>
      </c>
      <c r="I52" s="148" t="s">
        <v>742</v>
      </c>
    </row>
    <row r="53" spans="2:9" x14ac:dyDescent="0.3">
      <c r="B53" s="144" t="s">
        <v>743</v>
      </c>
      <c r="C53" s="145" t="s">
        <v>134</v>
      </c>
      <c r="D53" s="146" t="s">
        <v>720</v>
      </c>
      <c r="E53" s="147"/>
      <c r="F53" s="147"/>
      <c r="G53" s="149"/>
      <c r="H53" s="145" t="s">
        <v>744</v>
      </c>
      <c r="I53" s="148" t="s">
        <v>134</v>
      </c>
    </row>
    <row r="54" spans="2:9" x14ac:dyDescent="0.3">
      <c r="B54" s="144" t="s">
        <v>745</v>
      </c>
      <c r="C54" s="145" t="s">
        <v>134</v>
      </c>
      <c r="D54" s="146" t="s">
        <v>619</v>
      </c>
      <c r="E54" s="147"/>
      <c r="F54" s="147"/>
      <c r="G54" s="149"/>
      <c r="H54" s="145" t="s">
        <v>746</v>
      </c>
      <c r="I54" s="148" t="s">
        <v>134</v>
      </c>
    </row>
    <row r="55" spans="2:9" x14ac:dyDescent="0.3">
      <c r="B55" s="144" t="s">
        <v>747</v>
      </c>
      <c r="C55" s="145" t="s">
        <v>748</v>
      </c>
      <c r="D55" s="147" t="s">
        <v>662</v>
      </c>
      <c r="E55" s="149" t="s">
        <v>720</v>
      </c>
      <c r="F55" s="147"/>
      <c r="G55" s="147"/>
      <c r="H55" s="145" t="s">
        <v>749</v>
      </c>
      <c r="I55" s="150" t="s">
        <v>750</v>
      </c>
    </row>
    <row r="56" spans="2:9" x14ac:dyDescent="0.3">
      <c r="B56" s="144" t="s">
        <v>751</v>
      </c>
      <c r="C56" s="145" t="s">
        <v>752</v>
      </c>
      <c r="D56" s="147" t="s">
        <v>753</v>
      </c>
      <c r="E56" s="146" t="s">
        <v>680</v>
      </c>
      <c r="F56" s="147"/>
      <c r="G56" s="147"/>
      <c r="H56" s="145" t="s">
        <v>754</v>
      </c>
      <c r="I56" s="148" t="s">
        <v>755</v>
      </c>
    </row>
    <row r="57" spans="2:9" x14ac:dyDescent="0.3">
      <c r="B57" s="144">
        <v>99442</v>
      </c>
      <c r="C57" s="151">
        <v>99442</v>
      </c>
      <c r="D57" s="149"/>
      <c r="E57" s="149"/>
      <c r="F57" s="149"/>
      <c r="G57" s="149"/>
      <c r="H57" s="145" t="s">
        <v>756</v>
      </c>
      <c r="I57" s="148">
        <v>99442</v>
      </c>
    </row>
    <row r="58" spans="2:9" x14ac:dyDescent="0.3">
      <c r="B58" s="144">
        <v>99441</v>
      </c>
      <c r="C58" s="151">
        <v>99441</v>
      </c>
      <c r="D58" s="149"/>
      <c r="E58" s="149"/>
      <c r="F58" s="149"/>
      <c r="G58" s="149"/>
      <c r="H58" s="145" t="s">
        <v>757</v>
      </c>
      <c r="I58" s="148">
        <v>99441</v>
      </c>
    </row>
    <row r="59" spans="2:9" x14ac:dyDescent="0.3">
      <c r="B59" s="144" t="s">
        <v>758</v>
      </c>
      <c r="C59" s="145">
        <v>99407</v>
      </c>
      <c r="D59" s="146" t="s">
        <v>759</v>
      </c>
      <c r="E59" s="152"/>
      <c r="F59" s="147"/>
      <c r="G59" s="147"/>
      <c r="H59" s="145" t="s">
        <v>760</v>
      </c>
      <c r="I59" s="148">
        <v>99407</v>
      </c>
    </row>
    <row r="60" spans="2:9" x14ac:dyDescent="0.3">
      <c r="B60" s="144" t="s">
        <v>761</v>
      </c>
      <c r="C60" s="145">
        <v>99395</v>
      </c>
      <c r="D60" s="146" t="s">
        <v>759</v>
      </c>
      <c r="E60" s="152"/>
      <c r="F60" s="147"/>
      <c r="G60" s="147"/>
      <c r="H60" s="145" t="s">
        <v>762</v>
      </c>
      <c r="I60" s="148">
        <v>99395</v>
      </c>
    </row>
    <row r="61" spans="2:9" x14ac:dyDescent="0.3">
      <c r="B61" s="144" t="s">
        <v>763</v>
      </c>
      <c r="C61" s="145">
        <v>99385</v>
      </c>
      <c r="D61" s="146" t="s">
        <v>759</v>
      </c>
      <c r="E61" s="152"/>
      <c r="F61" s="147"/>
      <c r="G61" s="147"/>
      <c r="H61" s="145" t="s">
        <v>764</v>
      </c>
      <c r="I61" s="148">
        <v>99385</v>
      </c>
    </row>
    <row r="62" spans="2:9" x14ac:dyDescent="0.3">
      <c r="B62" s="144" t="s">
        <v>765</v>
      </c>
      <c r="C62" s="145">
        <v>99384</v>
      </c>
      <c r="D62" s="146" t="s">
        <v>759</v>
      </c>
      <c r="E62" s="152"/>
      <c r="F62" s="147"/>
      <c r="G62" s="147"/>
      <c r="H62" s="145" t="s">
        <v>766</v>
      </c>
      <c r="I62" s="148">
        <v>99384</v>
      </c>
    </row>
    <row r="63" spans="2:9" x14ac:dyDescent="0.3">
      <c r="B63" s="144" t="s">
        <v>767</v>
      </c>
      <c r="C63" s="145">
        <v>99383</v>
      </c>
      <c r="D63" s="146" t="s">
        <v>759</v>
      </c>
      <c r="E63" s="152"/>
      <c r="F63" s="147"/>
      <c r="G63" s="147"/>
      <c r="H63" s="145" t="s">
        <v>768</v>
      </c>
      <c r="I63" s="148">
        <v>99383</v>
      </c>
    </row>
    <row r="64" spans="2:9" x14ac:dyDescent="0.3">
      <c r="B64" s="144" t="s">
        <v>769</v>
      </c>
      <c r="C64" s="145">
        <v>99382</v>
      </c>
      <c r="D64" s="146" t="s">
        <v>759</v>
      </c>
      <c r="E64" s="152"/>
      <c r="F64" s="147"/>
      <c r="G64" s="147"/>
      <c r="H64" s="145" t="s">
        <v>770</v>
      </c>
      <c r="I64" s="148">
        <v>99382</v>
      </c>
    </row>
    <row r="65" spans="2:9" x14ac:dyDescent="0.3">
      <c r="B65" s="144" t="s">
        <v>771</v>
      </c>
      <c r="C65" s="145">
        <v>99381</v>
      </c>
      <c r="D65" s="146" t="s">
        <v>759</v>
      </c>
      <c r="E65" s="152"/>
      <c r="F65" s="147"/>
      <c r="G65" s="147"/>
      <c r="H65" s="145" t="s">
        <v>772</v>
      </c>
      <c r="I65" s="148">
        <v>99381</v>
      </c>
    </row>
    <row r="66" spans="2:9" x14ac:dyDescent="0.3">
      <c r="B66" s="144" t="s">
        <v>773</v>
      </c>
      <c r="C66" s="145">
        <v>99285</v>
      </c>
      <c r="D66" s="146" t="s">
        <v>774</v>
      </c>
      <c r="E66" s="152"/>
      <c r="F66" s="147"/>
      <c r="G66" s="149"/>
      <c r="H66" s="145" t="s">
        <v>775</v>
      </c>
      <c r="I66" s="148">
        <v>99285</v>
      </c>
    </row>
    <row r="67" spans="2:9" x14ac:dyDescent="0.3">
      <c r="B67" s="144" t="s">
        <v>776</v>
      </c>
      <c r="C67" s="145">
        <v>99283</v>
      </c>
      <c r="D67" s="146" t="s">
        <v>774</v>
      </c>
      <c r="E67" s="152"/>
      <c r="F67" s="147"/>
      <c r="G67" s="149"/>
      <c r="H67" s="145" t="s">
        <v>777</v>
      </c>
      <c r="I67" s="148">
        <v>99283</v>
      </c>
    </row>
    <row r="68" spans="2:9" x14ac:dyDescent="0.3">
      <c r="B68" s="144" t="s">
        <v>778</v>
      </c>
      <c r="C68" s="145">
        <v>99232</v>
      </c>
      <c r="D68" s="146" t="s">
        <v>779</v>
      </c>
      <c r="E68" s="152"/>
      <c r="F68" s="147"/>
      <c r="G68" s="147"/>
      <c r="H68" s="145" t="s">
        <v>780</v>
      </c>
      <c r="I68" s="148">
        <v>99232</v>
      </c>
    </row>
    <row r="69" spans="2:9" x14ac:dyDescent="0.3">
      <c r="B69" s="144" t="s">
        <v>781</v>
      </c>
      <c r="C69" s="145">
        <v>99215</v>
      </c>
      <c r="D69" s="146" t="s">
        <v>726</v>
      </c>
      <c r="E69" s="152"/>
      <c r="F69" s="147"/>
      <c r="G69" s="147"/>
      <c r="H69" s="145" t="s">
        <v>782</v>
      </c>
      <c r="I69" s="148">
        <v>99215</v>
      </c>
    </row>
    <row r="70" spans="2:9" x14ac:dyDescent="0.3">
      <c r="B70" s="144" t="s">
        <v>783</v>
      </c>
      <c r="C70" s="145">
        <v>99214</v>
      </c>
      <c r="D70" s="146" t="s">
        <v>784</v>
      </c>
      <c r="E70" s="152"/>
      <c r="F70" s="147"/>
      <c r="G70" s="147"/>
      <c r="H70" s="145" t="s">
        <v>785</v>
      </c>
      <c r="I70" s="148">
        <v>99214</v>
      </c>
    </row>
    <row r="71" spans="2:9" x14ac:dyDescent="0.3">
      <c r="B71" s="144" t="s">
        <v>786</v>
      </c>
      <c r="C71" s="145">
        <v>99214</v>
      </c>
      <c r="D71" s="146" t="s">
        <v>726</v>
      </c>
      <c r="E71" s="152"/>
      <c r="F71" s="147"/>
      <c r="G71" s="147"/>
      <c r="H71" s="145" t="s">
        <v>787</v>
      </c>
      <c r="I71" s="148">
        <v>99214</v>
      </c>
    </row>
    <row r="72" spans="2:9" x14ac:dyDescent="0.3">
      <c r="B72" s="144" t="s">
        <v>788</v>
      </c>
      <c r="C72" s="145">
        <v>99214</v>
      </c>
      <c r="D72" s="146" t="s">
        <v>779</v>
      </c>
      <c r="E72" s="152"/>
      <c r="F72" s="147"/>
      <c r="G72" s="147"/>
      <c r="H72" s="145" t="s">
        <v>789</v>
      </c>
      <c r="I72" s="148">
        <v>99214</v>
      </c>
    </row>
    <row r="73" spans="2:9" x14ac:dyDescent="0.3">
      <c r="B73" s="144" t="s">
        <v>790</v>
      </c>
      <c r="C73" s="145">
        <v>99213</v>
      </c>
      <c r="D73" s="146" t="s">
        <v>784</v>
      </c>
      <c r="E73" s="152"/>
      <c r="F73" s="147"/>
      <c r="G73" s="147"/>
      <c r="H73" s="145" t="s">
        <v>791</v>
      </c>
      <c r="I73" s="148">
        <v>99213</v>
      </c>
    </row>
    <row r="74" spans="2:9" x14ac:dyDescent="0.3">
      <c r="B74" s="144" t="s">
        <v>792</v>
      </c>
      <c r="C74" s="145">
        <v>99213</v>
      </c>
      <c r="D74" s="146" t="s">
        <v>726</v>
      </c>
      <c r="E74" s="152"/>
      <c r="F74" s="147"/>
      <c r="G74" s="147"/>
      <c r="H74" s="145" t="s">
        <v>793</v>
      </c>
      <c r="I74" s="148">
        <v>99213</v>
      </c>
    </row>
    <row r="75" spans="2:9" x14ac:dyDescent="0.3">
      <c r="B75" s="144" t="s">
        <v>794</v>
      </c>
      <c r="C75" s="145">
        <v>99212</v>
      </c>
      <c r="D75" s="146" t="s">
        <v>784</v>
      </c>
      <c r="E75" s="152"/>
      <c r="F75" s="147"/>
      <c r="G75" s="147"/>
      <c r="H75" s="145" t="s">
        <v>795</v>
      </c>
      <c r="I75" s="148">
        <v>99212</v>
      </c>
    </row>
    <row r="76" spans="2:9" x14ac:dyDescent="0.3">
      <c r="B76" s="144" t="s">
        <v>796</v>
      </c>
      <c r="C76" s="145">
        <v>99205</v>
      </c>
      <c r="D76" s="146" t="s">
        <v>784</v>
      </c>
      <c r="E76" s="152"/>
      <c r="F76" s="147"/>
      <c r="G76" s="147"/>
      <c r="H76" s="145" t="s">
        <v>797</v>
      </c>
      <c r="I76" s="148">
        <v>99205</v>
      </c>
    </row>
    <row r="77" spans="2:9" x14ac:dyDescent="0.3">
      <c r="B77" s="144" t="s">
        <v>798</v>
      </c>
      <c r="C77" s="145">
        <v>99205</v>
      </c>
      <c r="D77" s="146" t="s">
        <v>726</v>
      </c>
      <c r="E77" s="152"/>
      <c r="F77" s="147"/>
      <c r="G77" s="147"/>
      <c r="H77" s="145" t="s">
        <v>799</v>
      </c>
      <c r="I77" s="148">
        <v>99205</v>
      </c>
    </row>
    <row r="78" spans="2:9" x14ac:dyDescent="0.3">
      <c r="B78" s="144" t="s">
        <v>800</v>
      </c>
      <c r="C78" s="145">
        <v>99204</v>
      </c>
      <c r="D78" s="146" t="s">
        <v>784</v>
      </c>
      <c r="E78" s="152"/>
      <c r="F78" s="147"/>
      <c r="G78" s="147"/>
      <c r="H78" s="145" t="s">
        <v>801</v>
      </c>
      <c r="I78" s="148">
        <v>99204</v>
      </c>
    </row>
    <row r="79" spans="2:9" x14ac:dyDescent="0.3">
      <c r="B79" s="144" t="s">
        <v>802</v>
      </c>
      <c r="C79" s="145">
        <v>99204</v>
      </c>
      <c r="D79" s="146" t="s">
        <v>726</v>
      </c>
      <c r="E79" s="152"/>
      <c r="F79" s="147"/>
      <c r="G79" s="147"/>
      <c r="H79" s="145" t="s">
        <v>803</v>
      </c>
      <c r="I79" s="148">
        <v>99204</v>
      </c>
    </row>
    <row r="80" spans="2:9" x14ac:dyDescent="0.3">
      <c r="B80" s="144" t="s">
        <v>804</v>
      </c>
      <c r="C80" s="145">
        <v>99204</v>
      </c>
      <c r="D80" s="146" t="s">
        <v>805</v>
      </c>
      <c r="E80" s="152"/>
      <c r="F80" s="147"/>
      <c r="G80" s="149"/>
      <c r="H80" s="145" t="s">
        <v>806</v>
      </c>
      <c r="I80" s="148">
        <v>99204</v>
      </c>
    </row>
    <row r="81" spans="2:9" x14ac:dyDescent="0.3">
      <c r="B81" s="144" t="s">
        <v>807</v>
      </c>
      <c r="C81" s="145">
        <v>99203</v>
      </c>
      <c r="D81" s="146" t="s">
        <v>784</v>
      </c>
      <c r="E81" s="152"/>
      <c r="F81" s="147"/>
      <c r="G81" s="147"/>
      <c r="H81" s="145" t="s">
        <v>808</v>
      </c>
      <c r="I81" s="148">
        <v>99203</v>
      </c>
    </row>
    <row r="82" spans="2:9" x14ac:dyDescent="0.3">
      <c r="B82" s="144" t="s">
        <v>809</v>
      </c>
      <c r="C82" s="145">
        <v>99203</v>
      </c>
      <c r="D82" s="146" t="s">
        <v>726</v>
      </c>
      <c r="E82" s="152"/>
      <c r="F82" s="147"/>
      <c r="G82" s="147"/>
      <c r="H82" s="145" t="s">
        <v>810</v>
      </c>
      <c r="I82" s="148">
        <v>99203</v>
      </c>
    </row>
    <row r="83" spans="2:9" x14ac:dyDescent="0.3">
      <c r="B83" s="144" t="s">
        <v>811</v>
      </c>
      <c r="C83" s="145">
        <v>97152</v>
      </c>
      <c r="D83" s="146" t="s">
        <v>812</v>
      </c>
      <c r="E83" s="152"/>
      <c r="F83" s="147"/>
      <c r="G83" s="149"/>
      <c r="H83" s="145" t="s">
        <v>813</v>
      </c>
      <c r="I83" s="148">
        <v>97152</v>
      </c>
    </row>
    <row r="84" spans="2:9" x14ac:dyDescent="0.3">
      <c r="B84" s="144" t="s">
        <v>814</v>
      </c>
      <c r="C84" s="145">
        <v>97151</v>
      </c>
      <c r="D84" s="146" t="s">
        <v>812</v>
      </c>
      <c r="E84" s="152"/>
      <c r="F84" s="147"/>
      <c r="G84" s="149"/>
      <c r="H84" s="145" t="s">
        <v>815</v>
      </c>
      <c r="I84" s="148">
        <v>97151</v>
      </c>
    </row>
    <row r="85" spans="2:9" x14ac:dyDescent="0.3">
      <c r="B85" s="144" t="s">
        <v>816</v>
      </c>
      <c r="C85" s="145">
        <v>90853</v>
      </c>
      <c r="D85" s="146" t="s">
        <v>817</v>
      </c>
      <c r="E85" s="152"/>
      <c r="F85" s="147"/>
      <c r="G85" s="149"/>
      <c r="H85" s="145" t="s">
        <v>818</v>
      </c>
      <c r="I85" s="148">
        <v>90853</v>
      </c>
    </row>
    <row r="86" spans="2:9" x14ac:dyDescent="0.3">
      <c r="B86" s="144">
        <v>9085322</v>
      </c>
      <c r="C86" s="145">
        <v>90853</v>
      </c>
      <c r="D86" s="146">
        <v>22</v>
      </c>
      <c r="E86" s="146"/>
      <c r="F86" s="149"/>
      <c r="G86" s="149"/>
      <c r="H86" s="145" t="s">
        <v>819</v>
      </c>
      <c r="I86" s="148">
        <v>90853</v>
      </c>
    </row>
    <row r="87" spans="2:9" x14ac:dyDescent="0.3">
      <c r="B87" s="144" t="s">
        <v>820</v>
      </c>
      <c r="C87" s="145">
        <v>90847</v>
      </c>
      <c r="D87" s="146" t="s">
        <v>821</v>
      </c>
      <c r="E87" s="152"/>
      <c r="F87" s="147"/>
      <c r="G87" s="149"/>
      <c r="H87" s="145" t="s">
        <v>822</v>
      </c>
      <c r="I87" s="148" t="s">
        <v>823</v>
      </c>
    </row>
    <row r="88" spans="2:9" x14ac:dyDescent="0.3">
      <c r="B88" s="144" t="s">
        <v>824</v>
      </c>
      <c r="C88" s="145">
        <v>90847</v>
      </c>
      <c r="D88" s="146" t="s">
        <v>825</v>
      </c>
      <c r="E88" s="152"/>
      <c r="F88" s="147"/>
      <c r="G88" s="149"/>
      <c r="H88" s="145" t="s">
        <v>826</v>
      </c>
      <c r="I88" s="148">
        <v>90847</v>
      </c>
    </row>
    <row r="89" spans="2:9" x14ac:dyDescent="0.3">
      <c r="B89" s="144" t="s">
        <v>827</v>
      </c>
      <c r="C89" s="145">
        <v>90847</v>
      </c>
      <c r="D89" s="146" t="s">
        <v>828</v>
      </c>
      <c r="E89" s="152"/>
      <c r="F89" s="147"/>
      <c r="G89" s="147"/>
      <c r="H89" s="145" t="s">
        <v>829</v>
      </c>
      <c r="I89" s="148">
        <v>90847</v>
      </c>
    </row>
    <row r="90" spans="2:9" x14ac:dyDescent="0.3">
      <c r="B90" s="144" t="s">
        <v>830</v>
      </c>
      <c r="C90" s="145">
        <v>90847</v>
      </c>
      <c r="D90" s="146" t="s">
        <v>831</v>
      </c>
      <c r="E90" s="152"/>
      <c r="F90" s="147"/>
      <c r="G90" s="149"/>
      <c r="H90" s="145" t="s">
        <v>832</v>
      </c>
      <c r="I90" s="148">
        <v>90847</v>
      </c>
    </row>
    <row r="91" spans="2:9" x14ac:dyDescent="0.3">
      <c r="B91" s="144" t="s">
        <v>833</v>
      </c>
      <c r="C91" s="145">
        <v>90846</v>
      </c>
      <c r="D91" s="146" t="s">
        <v>821</v>
      </c>
      <c r="E91" s="152"/>
      <c r="F91" s="147"/>
      <c r="G91" s="149"/>
      <c r="H91" s="145" t="s">
        <v>834</v>
      </c>
      <c r="I91" s="148" t="s">
        <v>835</v>
      </c>
    </row>
    <row r="92" spans="2:9" x14ac:dyDescent="0.3">
      <c r="B92" s="144" t="s">
        <v>836</v>
      </c>
      <c r="C92" s="145">
        <v>90846</v>
      </c>
      <c r="D92" s="146" t="s">
        <v>825</v>
      </c>
      <c r="E92" s="152"/>
      <c r="F92" s="147"/>
      <c r="G92" s="149"/>
      <c r="H92" s="145" t="s">
        <v>837</v>
      </c>
      <c r="I92" s="148">
        <v>90846</v>
      </c>
    </row>
    <row r="93" spans="2:9" x14ac:dyDescent="0.3">
      <c r="B93" s="144" t="s">
        <v>838</v>
      </c>
      <c r="C93" s="145">
        <v>90846</v>
      </c>
      <c r="D93" s="146" t="s">
        <v>828</v>
      </c>
      <c r="E93" s="152"/>
      <c r="F93" s="147"/>
      <c r="G93" s="147"/>
      <c r="H93" s="145" t="s">
        <v>839</v>
      </c>
      <c r="I93" s="148">
        <v>90846</v>
      </c>
    </row>
    <row r="94" spans="2:9" x14ac:dyDescent="0.3">
      <c r="B94" s="144" t="s">
        <v>840</v>
      </c>
      <c r="C94" s="145">
        <v>90846</v>
      </c>
      <c r="D94" s="146" t="s">
        <v>831</v>
      </c>
      <c r="E94" s="152"/>
      <c r="F94" s="147"/>
      <c r="G94" s="149"/>
      <c r="H94" s="145" t="s">
        <v>841</v>
      </c>
      <c r="I94" s="148">
        <v>90846</v>
      </c>
    </row>
    <row r="95" spans="2:9" x14ac:dyDescent="0.3">
      <c r="B95" s="144" t="s">
        <v>842</v>
      </c>
      <c r="C95" s="145">
        <v>90840</v>
      </c>
      <c r="D95" s="146" t="s">
        <v>720</v>
      </c>
      <c r="E95" s="152"/>
      <c r="F95" s="147"/>
      <c r="G95" s="149"/>
      <c r="H95" s="145" t="s">
        <v>843</v>
      </c>
      <c r="I95" s="148">
        <v>90840</v>
      </c>
    </row>
    <row r="96" spans="2:9" x14ac:dyDescent="0.3">
      <c r="B96" s="144" t="s">
        <v>844</v>
      </c>
      <c r="C96" s="145">
        <v>90839</v>
      </c>
      <c r="D96" s="146" t="s">
        <v>720</v>
      </c>
      <c r="E96" s="152"/>
      <c r="F96" s="147"/>
      <c r="G96" s="149"/>
      <c r="H96" s="145" t="s">
        <v>845</v>
      </c>
      <c r="I96" s="148">
        <v>90839</v>
      </c>
    </row>
    <row r="97" spans="2:9" x14ac:dyDescent="0.3">
      <c r="B97" s="144" t="s">
        <v>846</v>
      </c>
      <c r="C97" s="145">
        <v>90837</v>
      </c>
      <c r="D97" s="146" t="s">
        <v>825</v>
      </c>
      <c r="E97" s="152"/>
      <c r="F97" s="147"/>
      <c r="G97" s="149"/>
      <c r="H97" s="145" t="s">
        <v>847</v>
      </c>
      <c r="I97" s="148">
        <v>90837</v>
      </c>
    </row>
    <row r="98" spans="2:9" x14ac:dyDescent="0.3">
      <c r="B98" s="144" t="s">
        <v>848</v>
      </c>
      <c r="C98" s="145">
        <v>90837</v>
      </c>
      <c r="D98" s="146" t="s">
        <v>849</v>
      </c>
      <c r="E98" s="152"/>
      <c r="F98" s="147"/>
      <c r="G98" s="149"/>
      <c r="H98" s="145" t="s">
        <v>850</v>
      </c>
      <c r="I98" s="148">
        <v>90837</v>
      </c>
    </row>
    <row r="99" spans="2:9" x14ac:dyDescent="0.3">
      <c r="B99" s="144" t="s">
        <v>851</v>
      </c>
      <c r="C99" s="145">
        <v>90837</v>
      </c>
      <c r="D99" s="146" t="s">
        <v>828</v>
      </c>
      <c r="E99" s="152"/>
      <c r="F99" s="147"/>
      <c r="G99" s="147"/>
      <c r="H99" s="145" t="s">
        <v>852</v>
      </c>
      <c r="I99" s="148">
        <v>90837</v>
      </c>
    </row>
    <row r="100" spans="2:9" x14ac:dyDescent="0.3">
      <c r="B100" s="144" t="s">
        <v>853</v>
      </c>
      <c r="C100" s="145">
        <v>90837</v>
      </c>
      <c r="D100" s="146" t="s">
        <v>854</v>
      </c>
      <c r="E100" s="152"/>
      <c r="F100" s="147"/>
      <c r="G100" s="147"/>
      <c r="H100" s="145" t="s">
        <v>855</v>
      </c>
      <c r="I100" s="148">
        <v>90837</v>
      </c>
    </row>
    <row r="101" spans="2:9" x14ac:dyDescent="0.3">
      <c r="B101" s="144" t="s">
        <v>856</v>
      </c>
      <c r="C101" s="145">
        <v>90837</v>
      </c>
      <c r="D101" s="146" t="s">
        <v>857</v>
      </c>
      <c r="E101" s="152"/>
      <c r="F101" s="147"/>
      <c r="G101" s="149"/>
      <c r="H101" s="145" t="s">
        <v>858</v>
      </c>
      <c r="I101" s="148">
        <v>90837</v>
      </c>
    </row>
    <row r="102" spans="2:9" x14ac:dyDescent="0.3">
      <c r="B102" s="144" t="s">
        <v>859</v>
      </c>
      <c r="C102" s="145">
        <v>90837</v>
      </c>
      <c r="D102" s="146" t="s">
        <v>860</v>
      </c>
      <c r="E102" s="152"/>
      <c r="F102" s="147"/>
      <c r="G102" s="149"/>
      <c r="H102" s="145" t="s">
        <v>861</v>
      </c>
      <c r="I102" s="148">
        <v>90837</v>
      </c>
    </row>
    <row r="103" spans="2:9" x14ac:dyDescent="0.3">
      <c r="B103" s="144" t="s">
        <v>862</v>
      </c>
      <c r="C103" s="145">
        <v>90837</v>
      </c>
      <c r="D103" s="146" t="s">
        <v>831</v>
      </c>
      <c r="E103" s="152"/>
      <c r="F103" s="147"/>
      <c r="G103" s="149"/>
      <c r="H103" s="145" t="s">
        <v>863</v>
      </c>
      <c r="I103" s="148">
        <v>90837</v>
      </c>
    </row>
    <row r="104" spans="2:9" x14ac:dyDescent="0.3">
      <c r="B104" s="144" t="s">
        <v>864</v>
      </c>
      <c r="C104" s="145">
        <v>90834</v>
      </c>
      <c r="D104" s="146" t="s">
        <v>865</v>
      </c>
      <c r="E104" s="152"/>
      <c r="F104" s="147"/>
      <c r="G104" s="147"/>
      <c r="H104" s="145" t="s">
        <v>866</v>
      </c>
      <c r="I104" s="148">
        <v>90834</v>
      </c>
    </row>
    <row r="105" spans="2:9" x14ac:dyDescent="0.3">
      <c r="B105" s="144" t="s">
        <v>867</v>
      </c>
      <c r="C105" s="145">
        <v>90834</v>
      </c>
      <c r="D105" s="146" t="s">
        <v>726</v>
      </c>
      <c r="E105" s="152"/>
      <c r="F105" s="147"/>
      <c r="G105" s="147"/>
      <c r="H105" s="145" t="s">
        <v>868</v>
      </c>
      <c r="I105" s="148">
        <v>90834</v>
      </c>
    </row>
    <row r="106" spans="2:9" x14ac:dyDescent="0.3">
      <c r="B106" s="144" t="s">
        <v>869</v>
      </c>
      <c r="C106" s="145">
        <v>90834</v>
      </c>
      <c r="D106" s="146" t="s">
        <v>870</v>
      </c>
      <c r="E106" s="152"/>
      <c r="F106" s="147"/>
      <c r="G106" s="147"/>
      <c r="H106" s="145" t="s">
        <v>871</v>
      </c>
      <c r="I106" s="148">
        <v>90834</v>
      </c>
    </row>
    <row r="107" spans="2:9" x14ac:dyDescent="0.3">
      <c r="B107" s="144" t="s">
        <v>872</v>
      </c>
      <c r="C107" s="145">
        <v>90834</v>
      </c>
      <c r="D107" s="146" t="s">
        <v>860</v>
      </c>
      <c r="E107" s="152"/>
      <c r="F107" s="147"/>
      <c r="G107" s="149"/>
      <c r="H107" s="145" t="s">
        <v>873</v>
      </c>
      <c r="I107" s="148">
        <v>90834</v>
      </c>
    </row>
    <row r="108" spans="2:9" x14ac:dyDescent="0.3">
      <c r="B108" s="144" t="s">
        <v>874</v>
      </c>
      <c r="C108" s="145">
        <v>90834</v>
      </c>
      <c r="D108" s="146" t="s">
        <v>817</v>
      </c>
      <c r="E108" s="152"/>
      <c r="F108" s="147"/>
      <c r="G108" s="149"/>
      <c r="H108" s="145" t="s">
        <v>875</v>
      </c>
      <c r="I108" s="148">
        <v>90834</v>
      </c>
    </row>
    <row r="109" spans="2:9" x14ac:dyDescent="0.3">
      <c r="B109" s="144">
        <v>9083422</v>
      </c>
      <c r="C109" s="145">
        <v>90834</v>
      </c>
      <c r="D109" s="146">
        <v>22</v>
      </c>
      <c r="E109" s="146"/>
      <c r="F109" s="149"/>
      <c r="G109" s="149"/>
      <c r="H109" s="145" t="s">
        <v>876</v>
      </c>
      <c r="I109" s="148">
        <v>90834</v>
      </c>
    </row>
    <row r="110" spans="2:9" x14ac:dyDescent="0.3">
      <c r="B110" s="144" t="s">
        <v>877</v>
      </c>
      <c r="C110" s="145">
        <v>90832</v>
      </c>
      <c r="D110" s="146" t="s">
        <v>865</v>
      </c>
      <c r="E110" s="152"/>
      <c r="F110" s="147"/>
      <c r="G110" s="147"/>
      <c r="H110" s="145" t="s">
        <v>878</v>
      </c>
      <c r="I110" s="148">
        <v>90832</v>
      </c>
    </row>
    <row r="111" spans="2:9" x14ac:dyDescent="0.3">
      <c r="B111" s="144" t="s">
        <v>879</v>
      </c>
      <c r="C111" s="145">
        <v>90832</v>
      </c>
      <c r="D111" s="146" t="s">
        <v>870</v>
      </c>
      <c r="E111" s="152"/>
      <c r="F111" s="147"/>
      <c r="G111" s="147"/>
      <c r="H111" s="145" t="s">
        <v>880</v>
      </c>
      <c r="I111" s="148">
        <v>90832</v>
      </c>
    </row>
    <row r="112" spans="2:9" x14ac:dyDescent="0.3">
      <c r="B112" s="144" t="s">
        <v>881</v>
      </c>
      <c r="C112" s="145">
        <v>90832</v>
      </c>
      <c r="D112" s="146" t="s">
        <v>779</v>
      </c>
      <c r="E112" s="152"/>
      <c r="F112" s="147"/>
      <c r="G112" s="147"/>
      <c r="H112" s="145" t="s">
        <v>882</v>
      </c>
      <c r="I112" s="148">
        <v>90832</v>
      </c>
    </row>
    <row r="113" spans="2:9" x14ac:dyDescent="0.3">
      <c r="B113" s="144" t="s">
        <v>883</v>
      </c>
      <c r="C113" s="145">
        <v>90832</v>
      </c>
      <c r="D113" s="146" t="s">
        <v>860</v>
      </c>
      <c r="E113" s="152"/>
      <c r="F113" s="147"/>
      <c r="G113" s="149"/>
      <c r="H113" s="145" t="s">
        <v>884</v>
      </c>
      <c r="I113" s="148">
        <v>90832</v>
      </c>
    </row>
    <row r="114" spans="2:9" x14ac:dyDescent="0.3">
      <c r="B114" s="144" t="s">
        <v>885</v>
      </c>
      <c r="C114" s="145">
        <v>90832</v>
      </c>
      <c r="D114" s="146" t="s">
        <v>831</v>
      </c>
      <c r="E114" s="152"/>
      <c r="F114" s="147"/>
      <c r="G114" s="149"/>
      <c r="H114" s="145" t="s">
        <v>886</v>
      </c>
      <c r="I114" s="148">
        <v>90832</v>
      </c>
    </row>
    <row r="115" spans="2:9" x14ac:dyDescent="0.3">
      <c r="B115" s="144" t="s">
        <v>887</v>
      </c>
      <c r="C115" s="145">
        <v>90832</v>
      </c>
      <c r="D115" s="146" t="s">
        <v>817</v>
      </c>
      <c r="E115" s="152"/>
      <c r="F115" s="147"/>
      <c r="G115" s="149"/>
      <c r="H115" s="145" t="s">
        <v>888</v>
      </c>
      <c r="I115" s="148">
        <v>90832</v>
      </c>
    </row>
    <row r="116" spans="2:9" x14ac:dyDescent="0.3">
      <c r="B116" s="144">
        <v>9083222</v>
      </c>
      <c r="C116" s="145">
        <v>90832</v>
      </c>
      <c r="D116" s="146">
        <v>22</v>
      </c>
      <c r="E116" s="146"/>
      <c r="F116" s="149"/>
      <c r="G116" s="149"/>
      <c r="H116" s="145" t="s">
        <v>889</v>
      </c>
      <c r="I116" s="148">
        <v>90832</v>
      </c>
    </row>
    <row r="117" spans="2:9" x14ac:dyDescent="0.3">
      <c r="B117" s="144" t="s">
        <v>890</v>
      </c>
      <c r="C117" s="145">
        <v>90791</v>
      </c>
      <c r="D117" s="146" t="s">
        <v>619</v>
      </c>
      <c r="E117" s="152"/>
      <c r="F117" s="147"/>
      <c r="G117" s="147"/>
      <c r="H117" s="145" t="s">
        <v>891</v>
      </c>
      <c r="I117" s="148">
        <v>90791</v>
      </c>
    </row>
    <row r="118" spans="2:9" x14ac:dyDescent="0.3">
      <c r="B118" s="144" t="s">
        <v>892</v>
      </c>
      <c r="C118" s="145">
        <v>90791</v>
      </c>
      <c r="D118" s="146" t="s">
        <v>893</v>
      </c>
      <c r="E118" s="146" t="s">
        <v>894</v>
      </c>
      <c r="F118" s="147"/>
      <c r="G118" s="147"/>
      <c r="H118" s="145" t="s">
        <v>895</v>
      </c>
      <c r="I118" s="148" t="s">
        <v>896</v>
      </c>
    </row>
    <row r="119" spans="2:9" x14ac:dyDescent="0.3">
      <c r="B119" s="144" t="s">
        <v>897</v>
      </c>
      <c r="C119" s="145">
        <v>90791</v>
      </c>
      <c r="D119" s="146" t="s">
        <v>893</v>
      </c>
      <c r="E119" s="152"/>
      <c r="F119" s="147"/>
      <c r="G119" s="147"/>
      <c r="H119" s="145" t="s">
        <v>898</v>
      </c>
      <c r="I119" s="148" t="s">
        <v>896</v>
      </c>
    </row>
    <row r="120" spans="2:9" x14ac:dyDescent="0.3">
      <c r="B120" s="144" t="s">
        <v>899</v>
      </c>
      <c r="C120" s="145">
        <v>90791</v>
      </c>
      <c r="D120" s="146" t="s">
        <v>854</v>
      </c>
      <c r="E120" s="152"/>
      <c r="F120" s="147"/>
      <c r="G120" s="147"/>
      <c r="H120" s="145" t="s">
        <v>900</v>
      </c>
      <c r="I120" s="148">
        <v>90791</v>
      </c>
    </row>
    <row r="121" spans="2:9" x14ac:dyDescent="0.3">
      <c r="B121" s="144" t="s">
        <v>901</v>
      </c>
      <c r="C121" s="145">
        <v>90791</v>
      </c>
      <c r="D121" s="146" t="s">
        <v>726</v>
      </c>
      <c r="E121" s="152"/>
      <c r="F121" s="147"/>
      <c r="G121" s="147"/>
      <c r="H121" s="145" t="s">
        <v>902</v>
      </c>
      <c r="I121" s="148">
        <v>90791</v>
      </c>
    </row>
    <row r="122" spans="2:9" x14ac:dyDescent="0.3">
      <c r="B122" s="144" t="s">
        <v>903</v>
      </c>
      <c r="C122" s="145">
        <v>90791</v>
      </c>
      <c r="D122" s="146" t="s">
        <v>805</v>
      </c>
      <c r="E122" s="152"/>
      <c r="F122" s="147"/>
      <c r="G122" s="147"/>
      <c r="H122" s="145" t="s">
        <v>904</v>
      </c>
      <c r="I122" s="148">
        <v>90791</v>
      </c>
    </row>
    <row r="123" spans="2:9" x14ac:dyDescent="0.3">
      <c r="B123" s="144" t="s">
        <v>905</v>
      </c>
      <c r="C123" s="145">
        <v>90791</v>
      </c>
      <c r="D123" s="146" t="s">
        <v>870</v>
      </c>
      <c r="E123" s="152"/>
      <c r="F123" s="147"/>
      <c r="G123" s="147"/>
      <c r="H123" s="145" t="s">
        <v>906</v>
      </c>
      <c r="I123" s="148">
        <v>90791</v>
      </c>
    </row>
    <row r="124" spans="2:9" x14ac:dyDescent="0.3">
      <c r="B124" s="144" t="s">
        <v>907</v>
      </c>
      <c r="C124" s="145">
        <v>90791</v>
      </c>
      <c r="D124" s="146" t="s">
        <v>860</v>
      </c>
      <c r="E124" s="152"/>
      <c r="F124" s="147"/>
      <c r="G124" s="147"/>
      <c r="H124" s="145" t="s">
        <v>908</v>
      </c>
      <c r="I124" s="148">
        <v>90791</v>
      </c>
    </row>
    <row r="125" spans="2:9" x14ac:dyDescent="0.3">
      <c r="B125" s="144">
        <v>9079122</v>
      </c>
      <c r="C125" s="145">
        <v>90791</v>
      </c>
      <c r="D125" s="146">
        <v>22</v>
      </c>
      <c r="E125" s="146"/>
      <c r="F125" s="149"/>
      <c r="G125" s="149"/>
      <c r="H125" s="145" t="s">
        <v>909</v>
      </c>
      <c r="I125" s="148">
        <v>90791</v>
      </c>
    </row>
    <row r="126" spans="2:9" ht="32.4" customHeight="1" x14ac:dyDescent="0.3">
      <c r="B126" s="136"/>
      <c r="H126" s="136"/>
      <c r="I126" s="153" t="s">
        <v>910</v>
      </c>
    </row>
    <row r="127" spans="2:9" x14ac:dyDescent="0.3">
      <c r="B127" s="136"/>
      <c r="H127" s="136"/>
    </row>
    <row r="128" spans="2:9" x14ac:dyDescent="0.3">
      <c r="B128" s="136"/>
      <c r="H128" s="136"/>
    </row>
    <row r="129" spans="2:8" x14ac:dyDescent="0.3">
      <c r="B129" s="136"/>
      <c r="H129" s="136"/>
    </row>
    <row r="130" spans="2:8" x14ac:dyDescent="0.3">
      <c r="B130" s="136"/>
      <c r="H130" s="136"/>
    </row>
    <row r="131" spans="2:8" x14ac:dyDescent="0.3">
      <c r="B131" s="136"/>
      <c r="H131" s="136"/>
    </row>
    <row r="132" spans="2:8" x14ac:dyDescent="0.3">
      <c r="B132" s="136"/>
      <c r="H132" s="136"/>
    </row>
    <row r="133" spans="2:8" x14ac:dyDescent="0.3">
      <c r="B133" s="136"/>
      <c r="H133" s="136"/>
    </row>
    <row r="134" spans="2:8" x14ac:dyDescent="0.3">
      <c r="B134" s="136"/>
      <c r="H134" s="136"/>
    </row>
    <row r="135" spans="2:8" x14ac:dyDescent="0.3">
      <c r="B135" s="136"/>
      <c r="H135" s="136"/>
    </row>
    <row r="136" spans="2:8" x14ac:dyDescent="0.3">
      <c r="B136" s="136"/>
      <c r="H136" s="136"/>
    </row>
    <row r="137" spans="2:8" x14ac:dyDescent="0.3">
      <c r="B137" s="136"/>
      <c r="H137" s="136"/>
    </row>
    <row r="138" spans="2:8" x14ac:dyDescent="0.3">
      <c r="B138" s="136"/>
      <c r="H138" s="136"/>
    </row>
    <row r="139" spans="2:8" x14ac:dyDescent="0.3">
      <c r="B139" s="136"/>
      <c r="H139" s="136"/>
    </row>
    <row r="140" spans="2:8" x14ac:dyDescent="0.3">
      <c r="B140" s="136"/>
      <c r="H140" s="136"/>
    </row>
    <row r="141" spans="2:8" x14ac:dyDescent="0.3">
      <c r="B141" s="136"/>
      <c r="H141" s="136"/>
    </row>
    <row r="142" spans="2:8" x14ac:dyDescent="0.3">
      <c r="B142" s="136"/>
      <c r="H142" s="136"/>
    </row>
    <row r="143" spans="2:8" x14ac:dyDescent="0.3">
      <c r="B143" s="136"/>
      <c r="H143" s="136"/>
    </row>
    <row r="144" spans="2:8" x14ac:dyDescent="0.3">
      <c r="B144" s="136"/>
      <c r="H144" s="136"/>
    </row>
    <row r="145" spans="2:8" x14ac:dyDescent="0.3">
      <c r="B145" s="136"/>
      <c r="H145" s="136"/>
    </row>
    <row r="146" spans="2:8" x14ac:dyDescent="0.3">
      <c r="B146" s="136"/>
      <c r="H146" s="136"/>
    </row>
    <row r="147" spans="2:8" x14ac:dyDescent="0.3">
      <c r="B147" s="136"/>
      <c r="H147" s="136"/>
    </row>
    <row r="148" spans="2:8" x14ac:dyDescent="0.3">
      <c r="B148" s="136"/>
      <c r="H148" s="136"/>
    </row>
    <row r="149" spans="2:8" x14ac:dyDescent="0.3">
      <c r="B149" s="136"/>
      <c r="H149" s="136"/>
    </row>
    <row r="150" spans="2:8" x14ac:dyDescent="0.3">
      <c r="B150" s="136"/>
      <c r="H150" s="136"/>
    </row>
    <row r="151" spans="2:8" x14ac:dyDescent="0.3">
      <c r="B151" s="136"/>
      <c r="H151" s="136"/>
    </row>
    <row r="152" spans="2:8" x14ac:dyDescent="0.3">
      <c r="B152" s="136"/>
      <c r="H152" s="136"/>
    </row>
    <row r="153" spans="2:8" x14ac:dyDescent="0.3">
      <c r="B153" s="136"/>
      <c r="H153" s="136"/>
    </row>
    <row r="154" spans="2:8" x14ac:dyDescent="0.3">
      <c r="B154" s="136"/>
      <c r="H154" s="136"/>
    </row>
    <row r="155" spans="2:8" x14ac:dyDescent="0.3">
      <c r="B155" s="136"/>
      <c r="H155" s="136"/>
    </row>
    <row r="156" spans="2:8" x14ac:dyDescent="0.3">
      <c r="B156" s="136"/>
      <c r="H156" s="136"/>
    </row>
    <row r="157" spans="2:8" x14ac:dyDescent="0.3">
      <c r="B157" s="136"/>
      <c r="H157" s="136"/>
    </row>
    <row r="158" spans="2:8" x14ac:dyDescent="0.3">
      <c r="B158" s="136"/>
      <c r="H158" s="136"/>
    </row>
    <row r="159" spans="2:8" x14ac:dyDescent="0.3">
      <c r="B159" s="136"/>
      <c r="H159" s="136"/>
    </row>
    <row r="160" spans="2:8" x14ac:dyDescent="0.3">
      <c r="B160" s="136"/>
      <c r="H160" s="136"/>
    </row>
    <row r="161" spans="2:8" x14ac:dyDescent="0.3">
      <c r="B161" s="136"/>
      <c r="H161" s="136"/>
    </row>
    <row r="162" spans="2:8" x14ac:dyDescent="0.3">
      <c r="B162" s="136"/>
      <c r="H162" s="136"/>
    </row>
    <row r="163" spans="2:8" x14ac:dyDescent="0.3">
      <c r="B163" s="136"/>
      <c r="H163" s="136"/>
    </row>
    <row r="164" spans="2:8" x14ac:dyDescent="0.3">
      <c r="B164" s="136"/>
      <c r="H164" s="136"/>
    </row>
    <row r="165" spans="2:8" x14ac:dyDescent="0.3">
      <c r="B165" s="136"/>
      <c r="H165" s="136"/>
    </row>
    <row r="166" spans="2:8" x14ac:dyDescent="0.3">
      <c r="B166" s="136"/>
      <c r="H166" s="136"/>
    </row>
    <row r="167" spans="2:8" x14ac:dyDescent="0.3">
      <c r="B167" s="136"/>
      <c r="H167" s="136"/>
    </row>
    <row r="168" spans="2:8" x14ac:dyDescent="0.3">
      <c r="B168" s="136"/>
      <c r="H168" s="136"/>
    </row>
    <row r="169" spans="2:8" x14ac:dyDescent="0.3">
      <c r="B169" s="136"/>
      <c r="H169" s="136"/>
    </row>
    <row r="170" spans="2:8" x14ac:dyDescent="0.3">
      <c r="B170" s="136"/>
      <c r="H170" s="136"/>
    </row>
    <row r="171" spans="2:8" x14ac:dyDescent="0.3">
      <c r="B171" s="136"/>
      <c r="H171" s="136"/>
    </row>
    <row r="172" spans="2:8" x14ac:dyDescent="0.3">
      <c r="B172" s="136"/>
      <c r="H172" s="136"/>
    </row>
    <row r="173" spans="2:8" x14ac:dyDescent="0.3">
      <c r="B173" s="136"/>
      <c r="H173" s="136"/>
    </row>
    <row r="174" spans="2:8" x14ac:dyDescent="0.3">
      <c r="B174" s="136"/>
      <c r="H174" s="136"/>
    </row>
    <row r="175" spans="2:8" x14ac:dyDescent="0.3">
      <c r="B175" s="136"/>
      <c r="H175" s="136"/>
    </row>
    <row r="176" spans="2:8" x14ac:dyDescent="0.3">
      <c r="B176" s="136"/>
      <c r="H176" s="136"/>
    </row>
    <row r="177" spans="2:8" x14ac:dyDescent="0.3">
      <c r="B177" s="136"/>
      <c r="H177" s="136"/>
    </row>
    <row r="178" spans="2:8" x14ac:dyDescent="0.3">
      <c r="B178" s="136"/>
      <c r="H178" s="136"/>
    </row>
    <row r="179" spans="2:8" x14ac:dyDescent="0.3">
      <c r="B179" s="136"/>
      <c r="H179" s="136"/>
    </row>
    <row r="180" spans="2:8" x14ac:dyDescent="0.3">
      <c r="B180" s="136"/>
      <c r="H180" s="136"/>
    </row>
    <row r="181" spans="2:8" x14ac:dyDescent="0.3">
      <c r="B181" s="136"/>
      <c r="H181" s="136"/>
    </row>
    <row r="182" spans="2:8" x14ac:dyDescent="0.3">
      <c r="B182" s="136"/>
      <c r="H182" s="136"/>
    </row>
    <row r="183" spans="2:8" x14ac:dyDescent="0.3">
      <c r="B183" s="136"/>
      <c r="H183" s="136"/>
    </row>
    <row r="184" spans="2:8" x14ac:dyDescent="0.3">
      <c r="B184" s="136"/>
      <c r="H184" s="136"/>
    </row>
    <row r="185" spans="2:8" x14ac:dyDescent="0.3">
      <c r="B185" s="136"/>
      <c r="H185" s="136"/>
    </row>
    <row r="186" spans="2:8" x14ac:dyDescent="0.3">
      <c r="B186" s="136"/>
      <c r="H186" s="136"/>
    </row>
    <row r="187" spans="2:8" x14ac:dyDescent="0.3">
      <c r="B187" s="136"/>
      <c r="H187" s="136"/>
    </row>
    <row r="188" spans="2:8" x14ac:dyDescent="0.3">
      <c r="B188" s="136"/>
      <c r="H188" s="136"/>
    </row>
    <row r="189" spans="2:8" x14ac:dyDescent="0.3">
      <c r="B189" s="136"/>
      <c r="H189" s="136"/>
    </row>
    <row r="190" spans="2:8" x14ac:dyDescent="0.3">
      <c r="B190" s="136"/>
      <c r="H190" s="136"/>
    </row>
    <row r="191" spans="2:8" x14ac:dyDescent="0.3">
      <c r="B191" s="136"/>
      <c r="H191" s="136"/>
    </row>
    <row r="192" spans="2:8" x14ac:dyDescent="0.3">
      <c r="B192" s="136"/>
      <c r="H192" s="136"/>
    </row>
    <row r="193" spans="2:8" x14ac:dyDescent="0.3">
      <c r="B193" s="136"/>
      <c r="H193" s="136"/>
    </row>
    <row r="194" spans="2:8" x14ac:dyDescent="0.3">
      <c r="B194" s="136"/>
      <c r="H194" s="136"/>
    </row>
    <row r="195" spans="2:8" x14ac:dyDescent="0.3">
      <c r="B195" s="136"/>
      <c r="H195" s="136"/>
    </row>
    <row r="196" spans="2:8" x14ac:dyDescent="0.3">
      <c r="B196" s="136"/>
      <c r="H196" s="136"/>
    </row>
    <row r="197" spans="2:8" x14ac:dyDescent="0.3">
      <c r="B197" s="136"/>
      <c r="H197" s="136"/>
    </row>
    <row r="198" spans="2:8" x14ac:dyDescent="0.3">
      <c r="B198" s="136"/>
      <c r="H198" s="136"/>
    </row>
    <row r="199" spans="2:8" x14ac:dyDescent="0.3">
      <c r="B199" s="136"/>
      <c r="H199" s="136"/>
    </row>
    <row r="200" spans="2:8" x14ac:dyDescent="0.3">
      <c r="B200" s="136"/>
      <c r="H200" s="136"/>
    </row>
    <row r="201" spans="2:8" x14ac:dyDescent="0.3">
      <c r="B201" s="136"/>
      <c r="H201" s="136"/>
    </row>
    <row r="202" spans="2:8" x14ac:dyDescent="0.3">
      <c r="B202" s="136"/>
      <c r="H202" s="136"/>
    </row>
    <row r="203" spans="2:8" x14ac:dyDescent="0.3">
      <c r="B203" s="136"/>
      <c r="H203" s="136"/>
    </row>
    <row r="204" spans="2:8" x14ac:dyDescent="0.3">
      <c r="B204" s="136"/>
      <c r="H204" s="136"/>
    </row>
    <row r="205" spans="2:8" x14ac:dyDescent="0.3">
      <c r="B205" s="136"/>
      <c r="H205" s="136"/>
    </row>
    <row r="206" spans="2:8" x14ac:dyDescent="0.3">
      <c r="B206" s="136"/>
      <c r="H206" s="136"/>
    </row>
    <row r="207" spans="2:8" x14ac:dyDescent="0.3">
      <c r="B207" s="136"/>
      <c r="H207" s="136"/>
    </row>
    <row r="208" spans="2:8" x14ac:dyDescent="0.3">
      <c r="B208" s="136"/>
      <c r="H208" s="136"/>
    </row>
    <row r="209" spans="2:8" x14ac:dyDescent="0.3">
      <c r="B209" s="136"/>
      <c r="H209" s="136"/>
    </row>
    <row r="210" spans="2:8" x14ac:dyDescent="0.3">
      <c r="B210" s="136"/>
      <c r="H210" s="136"/>
    </row>
    <row r="211" spans="2:8" x14ac:dyDescent="0.3">
      <c r="B211" s="136"/>
      <c r="H211" s="136"/>
    </row>
    <row r="212" spans="2:8" x14ac:dyDescent="0.3">
      <c r="B212" s="136"/>
      <c r="H212" s="136"/>
    </row>
    <row r="213" spans="2:8" x14ac:dyDescent="0.3">
      <c r="B213" s="136"/>
      <c r="H213" s="136"/>
    </row>
    <row r="214" spans="2:8" x14ac:dyDescent="0.3">
      <c r="B214" s="136"/>
      <c r="H214" s="136"/>
    </row>
    <row r="215" spans="2:8" x14ac:dyDescent="0.3">
      <c r="B215" s="136"/>
      <c r="H215" s="136"/>
    </row>
    <row r="216" spans="2:8" x14ac:dyDescent="0.3">
      <c r="B216" s="136"/>
      <c r="H216" s="136"/>
    </row>
    <row r="217" spans="2:8" x14ac:dyDescent="0.3">
      <c r="B217" s="136"/>
      <c r="H217" s="136"/>
    </row>
    <row r="218" spans="2:8" x14ac:dyDescent="0.3">
      <c r="B218" s="136"/>
      <c r="H218" s="136"/>
    </row>
    <row r="219" spans="2:8" x14ac:dyDescent="0.3">
      <c r="B219" s="136"/>
      <c r="H219" s="136"/>
    </row>
    <row r="220" spans="2:8" x14ac:dyDescent="0.3">
      <c r="B220" s="136"/>
      <c r="H220" s="136"/>
    </row>
    <row r="221" spans="2:8" x14ac:dyDescent="0.3">
      <c r="B221" s="136"/>
      <c r="H221" s="136"/>
    </row>
    <row r="222" spans="2:8" x14ac:dyDescent="0.3">
      <c r="B222" s="136"/>
      <c r="H222" s="136"/>
    </row>
    <row r="223" spans="2:8" x14ac:dyDescent="0.3">
      <c r="B223" s="136"/>
      <c r="H223" s="136"/>
    </row>
    <row r="224" spans="2:8" x14ac:dyDescent="0.3">
      <c r="B224" s="136"/>
      <c r="H224" s="136"/>
    </row>
    <row r="225" spans="2:8" x14ac:dyDescent="0.3">
      <c r="B225" s="136"/>
      <c r="H225" s="136"/>
    </row>
    <row r="226" spans="2:8" x14ac:dyDescent="0.3">
      <c r="B226" s="136"/>
      <c r="H226" s="136"/>
    </row>
    <row r="227" spans="2:8" x14ac:dyDescent="0.3">
      <c r="B227" s="136"/>
      <c r="H227" s="136"/>
    </row>
    <row r="228" spans="2:8" x14ac:dyDescent="0.3">
      <c r="B228" s="136"/>
      <c r="H228" s="136"/>
    </row>
    <row r="229" spans="2:8" x14ac:dyDescent="0.3">
      <c r="B229" s="136"/>
      <c r="H229" s="136"/>
    </row>
    <row r="230" spans="2:8" x14ac:dyDescent="0.3">
      <c r="B230" s="136"/>
      <c r="H230" s="136"/>
    </row>
    <row r="231" spans="2:8" x14ac:dyDescent="0.3">
      <c r="B231" s="136"/>
      <c r="H231" s="136"/>
    </row>
    <row r="232" spans="2:8" x14ac:dyDescent="0.3">
      <c r="B232" s="136"/>
      <c r="H232" s="136"/>
    </row>
    <row r="233" spans="2:8" x14ac:dyDescent="0.3">
      <c r="B233" s="136"/>
      <c r="H233" s="136"/>
    </row>
    <row r="234" spans="2:8" x14ac:dyDescent="0.3">
      <c r="B234" s="136"/>
      <c r="H234" s="136"/>
    </row>
    <row r="235" spans="2:8" x14ac:dyDescent="0.3">
      <c r="B235" s="136"/>
      <c r="H235" s="136"/>
    </row>
    <row r="236" spans="2:8" x14ac:dyDescent="0.3">
      <c r="B236" s="136"/>
      <c r="H236" s="136"/>
    </row>
    <row r="237" spans="2:8" x14ac:dyDescent="0.3">
      <c r="B237" s="136"/>
      <c r="H237" s="136"/>
    </row>
    <row r="238" spans="2:8" x14ac:dyDescent="0.3">
      <c r="B238" s="136"/>
      <c r="H238" s="136"/>
    </row>
    <row r="239" spans="2:8" x14ac:dyDescent="0.3">
      <c r="B239" s="136"/>
      <c r="H239" s="136"/>
    </row>
    <row r="240" spans="2:8" x14ac:dyDescent="0.3">
      <c r="B240" s="136"/>
      <c r="H240" s="136"/>
    </row>
    <row r="241" spans="2:8" x14ac:dyDescent="0.3">
      <c r="B241" s="136"/>
      <c r="H241" s="136"/>
    </row>
    <row r="242" spans="2:8" x14ac:dyDescent="0.3">
      <c r="B242" s="136"/>
      <c r="H242" s="136"/>
    </row>
    <row r="243" spans="2:8" x14ac:dyDescent="0.3">
      <c r="B243" s="136"/>
      <c r="H243" s="136"/>
    </row>
    <row r="244" spans="2:8" x14ac:dyDescent="0.3">
      <c r="B244" s="136"/>
      <c r="H244" s="136"/>
    </row>
    <row r="245" spans="2:8" x14ac:dyDescent="0.3">
      <c r="B245" s="136"/>
      <c r="H245" s="136"/>
    </row>
    <row r="246" spans="2:8" x14ac:dyDescent="0.3">
      <c r="B246" s="136"/>
      <c r="H246" s="136"/>
    </row>
    <row r="247" spans="2:8" x14ac:dyDescent="0.3">
      <c r="B247" s="136"/>
      <c r="H247" s="136"/>
    </row>
    <row r="248" spans="2:8" x14ac:dyDescent="0.3">
      <c r="B248" s="136"/>
      <c r="H248" s="136"/>
    </row>
    <row r="249" spans="2:8" x14ac:dyDescent="0.3">
      <c r="B249" s="136"/>
      <c r="H249" s="136"/>
    </row>
    <row r="250" spans="2:8" x14ac:dyDescent="0.3">
      <c r="B250" s="136"/>
      <c r="H250" s="136"/>
    </row>
    <row r="251" spans="2:8" x14ac:dyDescent="0.3">
      <c r="B251" s="136"/>
      <c r="H251" s="136"/>
    </row>
    <row r="252" spans="2:8" x14ac:dyDescent="0.3">
      <c r="B252" s="136"/>
      <c r="H252" s="136"/>
    </row>
    <row r="253" spans="2:8" x14ac:dyDescent="0.3">
      <c r="B253" s="136"/>
      <c r="H253" s="136"/>
    </row>
    <row r="254" spans="2:8" x14ac:dyDescent="0.3">
      <c r="B254" s="136"/>
      <c r="H254" s="136"/>
    </row>
    <row r="255" spans="2:8" x14ac:dyDescent="0.3">
      <c r="B255" s="136"/>
      <c r="H255" s="136"/>
    </row>
    <row r="256" spans="2:8" x14ac:dyDescent="0.3">
      <c r="B256" s="136"/>
      <c r="H256" s="136"/>
    </row>
    <row r="257" spans="2:8" x14ac:dyDescent="0.3">
      <c r="B257" s="136"/>
      <c r="H257" s="136"/>
    </row>
    <row r="258" spans="2:8" x14ac:dyDescent="0.3">
      <c r="B258" s="136"/>
      <c r="H258" s="136"/>
    </row>
    <row r="259" spans="2:8" x14ac:dyDescent="0.3">
      <c r="B259" s="136"/>
      <c r="H259" s="136"/>
    </row>
    <row r="260" spans="2:8" x14ac:dyDescent="0.3">
      <c r="B260" s="136"/>
      <c r="H260" s="136"/>
    </row>
    <row r="261" spans="2:8" x14ac:dyDescent="0.3">
      <c r="B261" s="136"/>
      <c r="H261" s="136"/>
    </row>
    <row r="262" spans="2:8" x14ac:dyDescent="0.3">
      <c r="B262" s="136"/>
      <c r="H262" s="136"/>
    </row>
    <row r="263" spans="2:8" x14ac:dyDescent="0.3">
      <c r="B263" s="136"/>
      <c r="H263" s="136"/>
    </row>
    <row r="264" spans="2:8" x14ac:dyDescent="0.3">
      <c r="B264" s="136"/>
      <c r="H264" s="136"/>
    </row>
    <row r="265" spans="2:8" x14ac:dyDescent="0.3">
      <c r="B265" s="136"/>
      <c r="H265" s="136"/>
    </row>
    <row r="266" spans="2:8" x14ac:dyDescent="0.3">
      <c r="B266" s="136"/>
      <c r="H266" s="136"/>
    </row>
    <row r="267" spans="2:8" x14ac:dyDescent="0.3">
      <c r="B267" s="136"/>
      <c r="H267" s="136"/>
    </row>
    <row r="268" spans="2:8" x14ac:dyDescent="0.3">
      <c r="B268" s="136"/>
      <c r="H268" s="136"/>
    </row>
    <row r="269" spans="2:8" x14ac:dyDescent="0.3">
      <c r="B269" s="136"/>
      <c r="H269" s="136"/>
    </row>
    <row r="270" spans="2:8" x14ac:dyDescent="0.3">
      <c r="B270" s="136"/>
      <c r="H270" s="136"/>
    </row>
    <row r="271" spans="2:8" x14ac:dyDescent="0.3">
      <c r="B271" s="136"/>
      <c r="H271" s="136"/>
    </row>
    <row r="272" spans="2:8" x14ac:dyDescent="0.3">
      <c r="B272" s="136"/>
      <c r="H272" s="136"/>
    </row>
    <row r="273" spans="2:8" x14ac:dyDescent="0.3">
      <c r="B273" s="136"/>
      <c r="H273" s="136"/>
    </row>
    <row r="274" spans="2:8" x14ac:dyDescent="0.3">
      <c r="B274" s="136"/>
      <c r="H274" s="136"/>
    </row>
    <row r="275" spans="2:8" x14ac:dyDescent="0.3">
      <c r="B275" s="136"/>
      <c r="H275" s="136"/>
    </row>
    <row r="276" spans="2:8" x14ac:dyDescent="0.3">
      <c r="B276" s="136"/>
      <c r="H276" s="136"/>
    </row>
    <row r="277" spans="2:8" x14ac:dyDescent="0.3">
      <c r="B277" s="136"/>
      <c r="H277" s="136"/>
    </row>
    <row r="278" spans="2:8" x14ac:dyDescent="0.3">
      <c r="B278" s="136"/>
      <c r="H278" s="136"/>
    </row>
    <row r="279" spans="2:8" x14ac:dyDescent="0.3">
      <c r="B279" s="136"/>
      <c r="H279" s="136"/>
    </row>
    <row r="280" spans="2:8" x14ac:dyDescent="0.3">
      <c r="B280" s="136"/>
      <c r="H280" s="136"/>
    </row>
    <row r="281" spans="2:8" x14ac:dyDescent="0.3">
      <c r="B281" s="136"/>
      <c r="H281" s="136"/>
    </row>
    <row r="282" spans="2:8" x14ac:dyDescent="0.3">
      <c r="B282" s="136"/>
      <c r="H282" s="136"/>
    </row>
    <row r="283" spans="2:8" x14ac:dyDescent="0.3">
      <c r="B283" s="136"/>
      <c r="H283" s="136"/>
    </row>
    <row r="284" spans="2:8" x14ac:dyDescent="0.3">
      <c r="B284" s="136"/>
      <c r="H284" s="136"/>
    </row>
    <row r="285" spans="2:8" x14ac:dyDescent="0.3">
      <c r="B285" s="136"/>
      <c r="H285" s="136"/>
    </row>
    <row r="286" spans="2:8" x14ac:dyDescent="0.3">
      <c r="B286" s="136"/>
      <c r="H286" s="136"/>
    </row>
    <row r="287" spans="2:8" x14ac:dyDescent="0.3">
      <c r="B287" s="136"/>
      <c r="H287" s="136"/>
    </row>
    <row r="288" spans="2:8" x14ac:dyDescent="0.3">
      <c r="B288" s="136"/>
      <c r="H288" s="136"/>
    </row>
    <row r="289" spans="2:8" x14ac:dyDescent="0.3">
      <c r="B289" s="136"/>
      <c r="H289" s="136"/>
    </row>
    <row r="290" spans="2:8" x14ac:dyDescent="0.3">
      <c r="B290" s="136"/>
      <c r="H290" s="136"/>
    </row>
    <row r="291" spans="2:8" x14ac:dyDescent="0.3">
      <c r="B291" s="136"/>
      <c r="H291" s="136"/>
    </row>
    <row r="292" spans="2:8" x14ac:dyDescent="0.3">
      <c r="B292" s="136"/>
      <c r="H292" s="136"/>
    </row>
    <row r="293" spans="2:8" x14ac:dyDescent="0.3">
      <c r="B293" s="136"/>
      <c r="H293" s="136"/>
    </row>
    <row r="294" spans="2:8" x14ac:dyDescent="0.3">
      <c r="B294" s="136"/>
      <c r="H294" s="136"/>
    </row>
    <row r="295" spans="2:8" x14ac:dyDescent="0.3">
      <c r="B295" s="136"/>
      <c r="H295" s="136"/>
    </row>
    <row r="296" spans="2:8" x14ac:dyDescent="0.3">
      <c r="B296" s="136"/>
      <c r="H296" s="136"/>
    </row>
    <row r="297" spans="2:8" x14ac:dyDescent="0.3">
      <c r="B297" s="136"/>
      <c r="H297" s="136"/>
    </row>
    <row r="298" spans="2:8" x14ac:dyDescent="0.3">
      <c r="B298" s="136"/>
      <c r="H298" s="136"/>
    </row>
    <row r="299" spans="2:8" x14ac:dyDescent="0.3">
      <c r="B299" s="136"/>
      <c r="H299" s="136"/>
    </row>
    <row r="300" spans="2:8" x14ac:dyDescent="0.3">
      <c r="B300" s="136"/>
      <c r="H300" s="136"/>
    </row>
    <row r="301" spans="2:8" x14ac:dyDescent="0.3">
      <c r="B301" s="136"/>
      <c r="H301" s="136"/>
    </row>
    <row r="302" spans="2:8" x14ac:dyDescent="0.3">
      <c r="B302" s="136"/>
      <c r="H302" s="136"/>
    </row>
    <row r="303" spans="2:8" x14ac:dyDescent="0.3">
      <c r="B303" s="136"/>
      <c r="H303" s="136"/>
    </row>
    <row r="304" spans="2:8" x14ac:dyDescent="0.3">
      <c r="B304" s="136"/>
      <c r="H304" s="136"/>
    </row>
    <row r="305" spans="2:8" x14ac:dyDescent="0.3">
      <c r="B305" s="136"/>
      <c r="H305" s="136"/>
    </row>
    <row r="306" spans="2:8" x14ac:dyDescent="0.3">
      <c r="B306" s="136"/>
      <c r="H306" s="136"/>
    </row>
    <row r="307" spans="2:8" x14ac:dyDescent="0.3">
      <c r="B307" s="136"/>
      <c r="H307" s="136"/>
    </row>
    <row r="308" spans="2:8" x14ac:dyDescent="0.3">
      <c r="B308" s="136"/>
      <c r="H308" s="136"/>
    </row>
    <row r="309" spans="2:8" x14ac:dyDescent="0.3">
      <c r="B309" s="136"/>
      <c r="H309" s="136"/>
    </row>
    <row r="310" spans="2:8" x14ac:dyDescent="0.3">
      <c r="B310" s="136"/>
      <c r="H310" s="136"/>
    </row>
    <row r="311" spans="2:8" x14ac:dyDescent="0.3">
      <c r="B311" s="136"/>
      <c r="H311" s="136"/>
    </row>
    <row r="312" spans="2:8" x14ac:dyDescent="0.3">
      <c r="B312" s="136"/>
      <c r="H312" s="136"/>
    </row>
    <row r="313" spans="2:8" x14ac:dyDescent="0.3">
      <c r="B313" s="136"/>
      <c r="H313" s="136"/>
    </row>
    <row r="314" spans="2:8" x14ac:dyDescent="0.3">
      <c r="B314" s="136"/>
      <c r="H314" s="136"/>
    </row>
    <row r="315" spans="2:8" x14ac:dyDescent="0.3">
      <c r="B315" s="136"/>
      <c r="H315" s="136"/>
    </row>
    <row r="316" spans="2:8" x14ac:dyDescent="0.3">
      <c r="B316" s="136"/>
      <c r="H316" s="136"/>
    </row>
    <row r="317" spans="2:8" x14ac:dyDescent="0.3">
      <c r="B317" s="136"/>
      <c r="H317" s="136"/>
    </row>
    <row r="318" spans="2:8" x14ac:dyDescent="0.3">
      <c r="B318" s="136"/>
      <c r="H318" s="136"/>
    </row>
    <row r="319" spans="2:8" x14ac:dyDescent="0.3">
      <c r="B319" s="136"/>
      <c r="H319" s="136"/>
    </row>
    <row r="320" spans="2:8" x14ac:dyDescent="0.3">
      <c r="B320" s="136"/>
      <c r="H320" s="136"/>
    </row>
    <row r="321" spans="2:8" x14ac:dyDescent="0.3">
      <c r="B321" s="136"/>
      <c r="H321" s="136"/>
    </row>
    <row r="322" spans="2:8" x14ac:dyDescent="0.3">
      <c r="B322" s="136"/>
      <c r="H322" s="136"/>
    </row>
    <row r="323" spans="2:8" x14ac:dyDescent="0.3">
      <c r="B323" s="136"/>
      <c r="H323" s="136"/>
    </row>
    <row r="324" spans="2:8" x14ac:dyDescent="0.3">
      <c r="B324" s="136"/>
      <c r="H324" s="136"/>
    </row>
    <row r="325" spans="2:8" x14ac:dyDescent="0.3">
      <c r="B325" s="136"/>
      <c r="H325" s="136"/>
    </row>
    <row r="326" spans="2:8" x14ac:dyDescent="0.3">
      <c r="B326" s="136"/>
      <c r="H326" s="136"/>
    </row>
    <row r="327" spans="2:8" x14ac:dyDescent="0.3">
      <c r="B327" s="136"/>
      <c r="H327" s="136"/>
    </row>
    <row r="328" spans="2:8" x14ac:dyDescent="0.3">
      <c r="B328" s="136"/>
      <c r="H328" s="136"/>
    </row>
    <row r="329" spans="2:8" x14ac:dyDescent="0.3">
      <c r="B329" s="136"/>
      <c r="H329" s="136"/>
    </row>
    <row r="330" spans="2:8" x14ac:dyDescent="0.3">
      <c r="B330" s="136"/>
      <c r="H330" s="136"/>
    </row>
    <row r="331" spans="2:8" x14ac:dyDescent="0.3">
      <c r="B331" s="136"/>
      <c r="H331" s="136"/>
    </row>
    <row r="332" spans="2:8" x14ac:dyDescent="0.3">
      <c r="B332" s="136"/>
      <c r="H332" s="136"/>
    </row>
    <row r="333" spans="2:8" x14ac:dyDescent="0.3">
      <c r="B333" s="136"/>
      <c r="H333" s="136"/>
    </row>
    <row r="334" spans="2:8" x14ac:dyDescent="0.3">
      <c r="B334" s="136"/>
      <c r="H334" s="136"/>
    </row>
    <row r="335" spans="2:8" x14ac:dyDescent="0.3">
      <c r="B335" s="136"/>
      <c r="H335" s="136"/>
    </row>
    <row r="336" spans="2:8" x14ac:dyDescent="0.3">
      <c r="B336" s="136"/>
      <c r="H336" s="136"/>
    </row>
    <row r="337" spans="2:8" x14ac:dyDescent="0.3">
      <c r="B337" s="136"/>
      <c r="H337" s="136"/>
    </row>
    <row r="338" spans="2:8" x14ac:dyDescent="0.3">
      <c r="B338" s="136"/>
      <c r="H338" s="136"/>
    </row>
    <row r="339" spans="2:8" x14ac:dyDescent="0.3">
      <c r="B339" s="136"/>
      <c r="H339" s="136"/>
    </row>
    <row r="340" spans="2:8" x14ac:dyDescent="0.3">
      <c r="B340" s="136"/>
      <c r="H340" s="136"/>
    </row>
    <row r="341" spans="2:8" x14ac:dyDescent="0.3">
      <c r="B341" s="136"/>
      <c r="H341" s="136"/>
    </row>
    <row r="342" spans="2:8" x14ac:dyDescent="0.3">
      <c r="B342" s="136"/>
      <c r="H342" s="136"/>
    </row>
    <row r="343" spans="2:8" x14ac:dyDescent="0.3">
      <c r="B343" s="136"/>
      <c r="H343" s="136"/>
    </row>
    <row r="344" spans="2:8" x14ac:dyDescent="0.3">
      <c r="B344" s="136"/>
      <c r="H344" s="136"/>
    </row>
    <row r="345" spans="2:8" x14ac:dyDescent="0.3">
      <c r="B345" s="136"/>
      <c r="H345" s="136"/>
    </row>
    <row r="346" spans="2:8" x14ac:dyDescent="0.3">
      <c r="B346" s="136"/>
      <c r="H346" s="136"/>
    </row>
    <row r="347" spans="2:8" x14ac:dyDescent="0.3">
      <c r="B347" s="136"/>
      <c r="H347" s="136"/>
    </row>
    <row r="348" spans="2:8" x14ac:dyDescent="0.3">
      <c r="B348" s="136"/>
      <c r="H348" s="136"/>
    </row>
    <row r="349" spans="2:8" x14ac:dyDescent="0.3">
      <c r="B349" s="136"/>
      <c r="H349" s="136"/>
    </row>
    <row r="350" spans="2:8" x14ac:dyDescent="0.3">
      <c r="B350" s="136"/>
      <c r="H350" s="136"/>
    </row>
    <row r="351" spans="2:8" x14ac:dyDescent="0.3">
      <c r="B351" s="136"/>
      <c r="H351" s="136"/>
    </row>
    <row r="352" spans="2:8" x14ac:dyDescent="0.3">
      <c r="B352" s="136"/>
      <c r="H352" s="136"/>
    </row>
    <row r="353" spans="2:8" x14ac:dyDescent="0.3">
      <c r="B353" s="136"/>
      <c r="H353" s="136"/>
    </row>
    <row r="354" spans="2:8" x14ac:dyDescent="0.3">
      <c r="B354" s="136"/>
      <c r="H354" s="136"/>
    </row>
    <row r="355" spans="2:8" x14ac:dyDescent="0.3">
      <c r="B355" s="136"/>
      <c r="H355" s="136"/>
    </row>
    <row r="356" spans="2:8" x14ac:dyDescent="0.3">
      <c r="B356" s="136"/>
      <c r="H356" s="136"/>
    </row>
    <row r="357" spans="2:8" x14ac:dyDescent="0.3">
      <c r="B357" s="136"/>
      <c r="H357" s="136"/>
    </row>
    <row r="358" spans="2:8" x14ac:dyDescent="0.3">
      <c r="B358" s="136"/>
      <c r="H358" s="136"/>
    </row>
    <row r="359" spans="2:8" x14ac:dyDescent="0.3">
      <c r="B359" s="136"/>
      <c r="H359" s="136"/>
    </row>
    <row r="360" spans="2:8" x14ac:dyDescent="0.3">
      <c r="B360" s="136"/>
      <c r="H360" s="136"/>
    </row>
    <row r="361" spans="2:8" x14ac:dyDescent="0.3">
      <c r="B361" s="136"/>
      <c r="H361" s="136"/>
    </row>
    <row r="362" spans="2:8" x14ac:dyDescent="0.3">
      <c r="B362" s="136"/>
      <c r="H362" s="136"/>
    </row>
    <row r="363" spans="2:8" x14ac:dyDescent="0.3">
      <c r="B363" s="136"/>
      <c r="H363" s="136"/>
    </row>
    <row r="364" spans="2:8" x14ac:dyDescent="0.3">
      <c r="B364" s="136"/>
      <c r="H364" s="136"/>
    </row>
    <row r="365" spans="2:8" x14ac:dyDescent="0.3">
      <c r="B365" s="136"/>
      <c r="H365" s="136"/>
    </row>
    <row r="366" spans="2:8" x14ac:dyDescent="0.3">
      <c r="B366" s="136"/>
      <c r="H366" s="136"/>
    </row>
    <row r="367" spans="2:8" x14ac:dyDescent="0.3">
      <c r="B367" s="136"/>
      <c r="H367" s="136"/>
    </row>
    <row r="368" spans="2:8" x14ac:dyDescent="0.3">
      <c r="B368" s="136"/>
      <c r="H368" s="136"/>
    </row>
    <row r="369" spans="2:8" x14ac:dyDescent="0.3">
      <c r="B369" s="136"/>
      <c r="H369" s="136"/>
    </row>
    <row r="370" spans="2:8" x14ac:dyDescent="0.3">
      <c r="B370" s="136"/>
      <c r="H370" s="136"/>
    </row>
    <row r="371" spans="2:8" x14ac:dyDescent="0.3">
      <c r="B371" s="136"/>
      <c r="H371" s="136"/>
    </row>
    <row r="372" spans="2:8" x14ac:dyDescent="0.3">
      <c r="B372" s="136"/>
      <c r="H372" s="136"/>
    </row>
    <row r="373" spans="2:8" x14ac:dyDescent="0.3">
      <c r="B373" s="136"/>
      <c r="H373" s="136"/>
    </row>
    <row r="374" spans="2:8" x14ac:dyDescent="0.3">
      <c r="B374" s="136"/>
      <c r="H374" s="136"/>
    </row>
    <row r="375" spans="2:8" x14ac:dyDescent="0.3">
      <c r="B375" s="136"/>
      <c r="H375" s="136"/>
    </row>
    <row r="376" spans="2:8" x14ac:dyDescent="0.3">
      <c r="B376" s="136"/>
      <c r="H376" s="136"/>
    </row>
    <row r="377" spans="2:8" x14ac:dyDescent="0.3">
      <c r="B377" s="136"/>
      <c r="H377" s="136"/>
    </row>
    <row r="378" spans="2:8" x14ac:dyDescent="0.3">
      <c r="B378" s="136"/>
      <c r="H378" s="136"/>
    </row>
    <row r="379" spans="2:8" x14ac:dyDescent="0.3">
      <c r="B379" s="136"/>
      <c r="H379" s="136"/>
    </row>
    <row r="380" spans="2:8" x14ac:dyDescent="0.3">
      <c r="B380" s="136"/>
      <c r="H380" s="136"/>
    </row>
    <row r="381" spans="2:8" x14ac:dyDescent="0.3">
      <c r="B381" s="136"/>
      <c r="H381" s="136"/>
    </row>
    <row r="382" spans="2:8" x14ac:dyDescent="0.3">
      <c r="B382" s="136"/>
      <c r="H382" s="136"/>
    </row>
    <row r="383" spans="2:8" x14ac:dyDescent="0.3">
      <c r="B383" s="136"/>
      <c r="H383" s="136"/>
    </row>
    <row r="384" spans="2:8" x14ac:dyDescent="0.3">
      <c r="B384" s="136"/>
      <c r="H384" s="136"/>
    </row>
    <row r="385" spans="2:8" x14ac:dyDescent="0.3">
      <c r="B385" s="136"/>
      <c r="H385" s="136"/>
    </row>
    <row r="386" spans="2:8" x14ac:dyDescent="0.3">
      <c r="B386" s="136"/>
      <c r="H386" s="136"/>
    </row>
    <row r="387" spans="2:8" x14ac:dyDescent="0.3">
      <c r="B387" s="136"/>
      <c r="H387" s="136"/>
    </row>
    <row r="388" spans="2:8" x14ac:dyDescent="0.3">
      <c r="B388" s="136"/>
      <c r="H388" s="136"/>
    </row>
    <row r="389" spans="2:8" x14ac:dyDescent="0.3">
      <c r="B389" s="136"/>
      <c r="H389" s="136"/>
    </row>
    <row r="390" spans="2:8" x14ac:dyDescent="0.3">
      <c r="B390" s="136"/>
      <c r="H390" s="136"/>
    </row>
    <row r="391" spans="2:8" x14ac:dyDescent="0.3">
      <c r="B391" s="136"/>
      <c r="H391" s="136"/>
    </row>
    <row r="392" spans="2:8" x14ac:dyDescent="0.3">
      <c r="B392" s="136"/>
      <c r="H392" s="136"/>
    </row>
    <row r="393" spans="2:8" x14ac:dyDescent="0.3">
      <c r="B393" s="136"/>
      <c r="H393" s="136"/>
    </row>
    <row r="394" spans="2:8" x14ac:dyDescent="0.3">
      <c r="B394" s="136"/>
      <c r="H394" s="136"/>
    </row>
    <row r="395" spans="2:8" x14ac:dyDescent="0.3">
      <c r="B395" s="136"/>
      <c r="H395" s="136"/>
    </row>
    <row r="396" spans="2:8" x14ac:dyDescent="0.3">
      <c r="B396" s="136"/>
      <c r="H396" s="136"/>
    </row>
    <row r="397" spans="2:8" x14ac:dyDescent="0.3">
      <c r="B397" s="136"/>
      <c r="H397" s="136"/>
    </row>
    <row r="398" spans="2:8" x14ac:dyDescent="0.3">
      <c r="B398" s="136"/>
      <c r="H398" s="136"/>
    </row>
    <row r="399" spans="2:8" x14ac:dyDescent="0.3">
      <c r="B399" s="136"/>
      <c r="H399" s="136"/>
    </row>
    <row r="400" spans="2:8" x14ac:dyDescent="0.3">
      <c r="B400" s="136"/>
      <c r="H400" s="136"/>
    </row>
    <row r="401" spans="2:8" x14ac:dyDescent="0.3">
      <c r="B401" s="136"/>
      <c r="H401" s="136"/>
    </row>
    <row r="402" spans="2:8" x14ac:dyDescent="0.3">
      <c r="B402" s="136"/>
      <c r="H402" s="136"/>
    </row>
    <row r="403" spans="2:8" x14ac:dyDescent="0.3">
      <c r="B403" s="136"/>
      <c r="H403" s="136"/>
    </row>
    <row r="404" spans="2:8" x14ac:dyDescent="0.3">
      <c r="B404" s="136"/>
      <c r="H404" s="136"/>
    </row>
    <row r="405" spans="2:8" x14ac:dyDescent="0.3">
      <c r="B405" s="136"/>
      <c r="H405" s="136"/>
    </row>
    <row r="406" spans="2:8" x14ac:dyDescent="0.3">
      <c r="B406" s="136"/>
      <c r="H406" s="136"/>
    </row>
    <row r="407" spans="2:8" x14ac:dyDescent="0.3">
      <c r="B407" s="136"/>
      <c r="H407" s="136"/>
    </row>
    <row r="408" spans="2:8" x14ac:dyDescent="0.3">
      <c r="B408" s="136"/>
      <c r="H408" s="136"/>
    </row>
    <row r="409" spans="2:8" x14ac:dyDescent="0.3">
      <c r="B409" s="136"/>
      <c r="H409" s="136"/>
    </row>
    <row r="410" spans="2:8" x14ac:dyDescent="0.3">
      <c r="B410" s="136"/>
      <c r="H410" s="136"/>
    </row>
    <row r="411" spans="2:8" x14ac:dyDescent="0.3">
      <c r="B411" s="136"/>
      <c r="H411" s="136"/>
    </row>
    <row r="412" spans="2:8" x14ac:dyDescent="0.3">
      <c r="B412" s="136"/>
      <c r="H412" s="136"/>
    </row>
    <row r="413" spans="2:8" x14ac:dyDescent="0.3">
      <c r="B413" s="136"/>
      <c r="H413" s="136"/>
    </row>
    <row r="414" spans="2:8" x14ac:dyDescent="0.3">
      <c r="B414" s="136"/>
      <c r="H414" s="136"/>
    </row>
    <row r="415" spans="2:8" x14ac:dyDescent="0.3">
      <c r="B415" s="136"/>
      <c r="H415" s="136"/>
    </row>
    <row r="416" spans="2:8" x14ac:dyDescent="0.3">
      <c r="B416" s="136"/>
      <c r="H416" s="136"/>
    </row>
    <row r="417" spans="2:8" x14ac:dyDescent="0.3">
      <c r="B417" s="136"/>
      <c r="H417" s="136"/>
    </row>
    <row r="418" spans="2:8" x14ac:dyDescent="0.3">
      <c r="B418" s="136"/>
      <c r="H418" s="136"/>
    </row>
    <row r="419" spans="2:8" x14ac:dyDescent="0.3">
      <c r="B419" s="136"/>
      <c r="H419" s="136"/>
    </row>
    <row r="420" spans="2:8" x14ac:dyDescent="0.3">
      <c r="B420" s="136"/>
      <c r="H420" s="136"/>
    </row>
    <row r="421" spans="2:8" x14ac:dyDescent="0.3">
      <c r="B421" s="136"/>
      <c r="H421" s="136"/>
    </row>
    <row r="422" spans="2:8" x14ac:dyDescent="0.3">
      <c r="B422" s="136"/>
      <c r="H422" s="136"/>
    </row>
    <row r="423" spans="2:8" x14ac:dyDescent="0.3">
      <c r="B423" s="136"/>
      <c r="H423" s="136"/>
    </row>
    <row r="424" spans="2:8" x14ac:dyDescent="0.3">
      <c r="B424" s="136"/>
      <c r="H424" s="136"/>
    </row>
    <row r="425" spans="2:8" x14ac:dyDescent="0.3">
      <c r="B425" s="136"/>
      <c r="H425" s="136"/>
    </row>
    <row r="426" spans="2:8" x14ac:dyDescent="0.3">
      <c r="B426" s="136"/>
      <c r="H426" s="136"/>
    </row>
    <row r="427" spans="2:8" x14ac:dyDescent="0.3">
      <c r="B427" s="136"/>
      <c r="H427" s="136"/>
    </row>
    <row r="428" spans="2:8" x14ac:dyDescent="0.3">
      <c r="B428" s="136"/>
      <c r="H428" s="136"/>
    </row>
    <row r="429" spans="2:8" x14ac:dyDescent="0.3">
      <c r="B429" s="136"/>
      <c r="H429" s="136"/>
    </row>
    <row r="430" spans="2:8" x14ac:dyDescent="0.3">
      <c r="B430" s="136"/>
      <c r="H430" s="136"/>
    </row>
    <row r="431" spans="2:8" x14ac:dyDescent="0.3">
      <c r="B431" s="136"/>
      <c r="H431" s="136"/>
    </row>
    <row r="432" spans="2:8" x14ac:dyDescent="0.3">
      <c r="B432" s="136"/>
      <c r="H432" s="136"/>
    </row>
    <row r="433" spans="2:8" x14ac:dyDescent="0.3">
      <c r="B433" s="136"/>
      <c r="H433" s="136"/>
    </row>
    <row r="434" spans="2:8" x14ac:dyDescent="0.3">
      <c r="B434" s="136"/>
      <c r="H434" s="136"/>
    </row>
    <row r="435" spans="2:8" x14ac:dyDescent="0.3">
      <c r="B435" s="136"/>
      <c r="H435" s="136"/>
    </row>
    <row r="436" spans="2:8" x14ac:dyDescent="0.3">
      <c r="B436" s="136"/>
      <c r="H436" s="136"/>
    </row>
    <row r="437" spans="2:8" x14ac:dyDescent="0.3">
      <c r="B437" s="136"/>
      <c r="H437" s="136"/>
    </row>
    <row r="438" spans="2:8" x14ac:dyDescent="0.3">
      <c r="B438" s="136"/>
      <c r="H438" s="136"/>
    </row>
    <row r="439" spans="2:8" x14ac:dyDescent="0.3">
      <c r="B439" s="136"/>
      <c r="H439" s="136"/>
    </row>
    <row r="440" spans="2:8" x14ac:dyDescent="0.3">
      <c r="B440" s="136"/>
      <c r="H440" s="136"/>
    </row>
    <row r="441" spans="2:8" x14ac:dyDescent="0.3">
      <c r="B441" s="136"/>
      <c r="H441" s="136"/>
    </row>
    <row r="442" spans="2:8" x14ac:dyDescent="0.3">
      <c r="B442" s="136"/>
      <c r="H442" s="136"/>
    </row>
    <row r="443" spans="2:8" x14ac:dyDescent="0.3">
      <c r="B443" s="136"/>
      <c r="H443" s="136"/>
    </row>
    <row r="444" spans="2:8" x14ac:dyDescent="0.3">
      <c r="B444" s="136"/>
      <c r="H444" s="136"/>
    </row>
    <row r="445" spans="2:8" x14ac:dyDescent="0.3">
      <c r="B445" s="136"/>
      <c r="H445" s="136"/>
    </row>
    <row r="446" spans="2:8" x14ac:dyDescent="0.3">
      <c r="B446" s="136"/>
      <c r="H446" s="136"/>
    </row>
    <row r="447" spans="2:8" x14ac:dyDescent="0.3">
      <c r="B447" s="136"/>
      <c r="H447" s="136"/>
    </row>
    <row r="448" spans="2:8" x14ac:dyDescent="0.3">
      <c r="B448" s="136"/>
      <c r="H448" s="136"/>
    </row>
    <row r="449" spans="2:8" x14ac:dyDescent="0.3">
      <c r="B449" s="136"/>
      <c r="H449" s="136"/>
    </row>
    <row r="450" spans="2:8" x14ac:dyDescent="0.3">
      <c r="B450" s="136"/>
      <c r="H450" s="136"/>
    </row>
    <row r="451" spans="2:8" x14ac:dyDescent="0.3">
      <c r="B451" s="136"/>
      <c r="H451" s="136"/>
    </row>
    <row r="452" spans="2:8" x14ac:dyDescent="0.3">
      <c r="B452" s="136"/>
      <c r="H452" s="136"/>
    </row>
    <row r="453" spans="2:8" x14ac:dyDescent="0.3">
      <c r="B453" s="136"/>
      <c r="H453" s="136"/>
    </row>
    <row r="454" spans="2:8" x14ac:dyDescent="0.3">
      <c r="B454" s="136"/>
      <c r="H454" s="136"/>
    </row>
    <row r="455" spans="2:8" x14ac:dyDescent="0.3">
      <c r="B455" s="136"/>
      <c r="H455" s="136"/>
    </row>
    <row r="456" spans="2:8" x14ac:dyDescent="0.3">
      <c r="B456" s="136"/>
      <c r="H456" s="136"/>
    </row>
    <row r="457" spans="2:8" x14ac:dyDescent="0.3">
      <c r="B457" s="136"/>
      <c r="H457" s="136"/>
    </row>
    <row r="458" spans="2:8" x14ac:dyDescent="0.3">
      <c r="B458" s="136"/>
      <c r="H458" s="136"/>
    </row>
    <row r="459" spans="2:8" x14ac:dyDescent="0.3">
      <c r="B459" s="136"/>
      <c r="H459" s="136"/>
    </row>
    <row r="460" spans="2:8" x14ac:dyDescent="0.3">
      <c r="B460" s="136"/>
      <c r="H460" s="136"/>
    </row>
    <row r="461" spans="2:8" x14ac:dyDescent="0.3">
      <c r="B461" s="136"/>
      <c r="H461" s="136"/>
    </row>
    <row r="462" spans="2:8" x14ac:dyDescent="0.3">
      <c r="B462" s="136"/>
      <c r="H462" s="136"/>
    </row>
    <row r="463" spans="2:8" x14ac:dyDescent="0.3">
      <c r="B463" s="136"/>
      <c r="H463" s="136"/>
    </row>
    <row r="464" spans="2:8" x14ac:dyDescent="0.3">
      <c r="B464" s="136"/>
      <c r="H464" s="136"/>
    </row>
    <row r="465" spans="2:8" x14ac:dyDescent="0.3">
      <c r="B465" s="136"/>
      <c r="H465" s="136"/>
    </row>
    <row r="466" spans="2:8" x14ac:dyDescent="0.3">
      <c r="B466" s="136"/>
      <c r="H466" s="136"/>
    </row>
    <row r="467" spans="2:8" x14ac:dyDescent="0.3">
      <c r="B467" s="136"/>
      <c r="H467" s="136"/>
    </row>
    <row r="468" spans="2:8" x14ac:dyDescent="0.3">
      <c r="B468" s="136"/>
      <c r="H468" s="136"/>
    </row>
    <row r="469" spans="2:8" x14ac:dyDescent="0.3">
      <c r="B469" s="136"/>
      <c r="H469" s="136"/>
    </row>
    <row r="470" spans="2:8" x14ac:dyDescent="0.3">
      <c r="B470" s="136"/>
      <c r="H470" s="136"/>
    </row>
    <row r="471" spans="2:8" x14ac:dyDescent="0.3">
      <c r="B471" s="136"/>
      <c r="H471" s="136"/>
    </row>
    <row r="472" spans="2:8" x14ac:dyDescent="0.3">
      <c r="B472" s="136"/>
      <c r="H472" s="136"/>
    </row>
    <row r="473" spans="2:8" x14ac:dyDescent="0.3">
      <c r="B473" s="136"/>
      <c r="H473" s="136"/>
    </row>
    <row r="474" spans="2:8" x14ac:dyDescent="0.3">
      <c r="B474" s="136"/>
      <c r="H474" s="136"/>
    </row>
    <row r="475" spans="2:8" x14ac:dyDescent="0.3">
      <c r="B475" s="136"/>
      <c r="H475" s="136"/>
    </row>
    <row r="476" spans="2:8" x14ac:dyDescent="0.3">
      <c r="B476" s="136"/>
      <c r="H476" s="136"/>
    </row>
    <row r="477" spans="2:8" x14ac:dyDescent="0.3">
      <c r="B477" s="136"/>
      <c r="H477" s="136"/>
    </row>
    <row r="478" spans="2:8" x14ac:dyDescent="0.3">
      <c r="B478" s="136"/>
      <c r="H478" s="136"/>
    </row>
    <row r="479" spans="2:8" x14ac:dyDescent="0.3">
      <c r="B479" s="136"/>
      <c r="H479" s="136"/>
    </row>
    <row r="480" spans="2:8" x14ac:dyDescent="0.3">
      <c r="B480" s="136"/>
      <c r="H480" s="136"/>
    </row>
    <row r="481" spans="2:8" x14ac:dyDescent="0.3">
      <c r="B481" s="154"/>
      <c r="C481" s="155"/>
      <c r="D481" s="156"/>
      <c r="E481" s="156"/>
      <c r="F481" s="157"/>
      <c r="G481" s="156"/>
      <c r="H481" s="158"/>
    </row>
    <row r="482" spans="2:8" hidden="1" x14ac:dyDescent="0.3">
      <c r="B482" s="154">
        <v>9612759</v>
      </c>
      <c r="C482" s="159">
        <v>96127</v>
      </c>
      <c r="D482" s="160">
        <v>59</v>
      </c>
      <c r="E482" s="160"/>
      <c r="F482" s="160"/>
      <c r="G482" s="160"/>
      <c r="H482" s="161" t="s">
        <v>911</v>
      </c>
    </row>
    <row r="483" spans="2:8" hidden="1" x14ac:dyDescent="0.3">
      <c r="B483" s="154">
        <v>9612759</v>
      </c>
      <c r="C483" s="162">
        <v>96127</v>
      </c>
      <c r="D483" s="163">
        <v>59</v>
      </c>
      <c r="E483" s="163"/>
      <c r="F483" s="163"/>
      <c r="G483" s="163"/>
      <c r="H483" s="161" t="s">
        <v>911</v>
      </c>
    </row>
    <row r="484" spans="2:8" hidden="1" x14ac:dyDescent="0.3">
      <c r="B484" s="154">
        <v>9612759</v>
      </c>
      <c r="C484" s="159">
        <v>96127</v>
      </c>
      <c r="D484" s="160">
        <v>59</v>
      </c>
      <c r="E484" s="160"/>
      <c r="F484" s="160"/>
      <c r="G484" s="160"/>
      <c r="H484" s="161" t="s">
        <v>911</v>
      </c>
    </row>
    <row r="485" spans="2:8" hidden="1" x14ac:dyDescent="0.3">
      <c r="B485" s="154">
        <v>9637259</v>
      </c>
      <c r="C485" s="159">
        <v>96372</v>
      </c>
      <c r="D485" s="160">
        <v>59</v>
      </c>
      <c r="E485" s="160"/>
      <c r="F485" s="160"/>
      <c r="G485" s="160"/>
      <c r="H485" s="161" t="s">
        <v>912</v>
      </c>
    </row>
    <row r="486" spans="2:8" hidden="1" x14ac:dyDescent="0.3">
      <c r="B486" s="154">
        <v>9637259</v>
      </c>
      <c r="C486" s="162">
        <v>96372</v>
      </c>
      <c r="D486" s="163">
        <v>59</v>
      </c>
      <c r="E486" s="163"/>
      <c r="F486" s="163"/>
      <c r="G486" s="163"/>
      <c r="H486" s="161" t="s">
        <v>912</v>
      </c>
    </row>
    <row r="487" spans="2:8" hidden="1" x14ac:dyDescent="0.3">
      <c r="B487" s="154">
        <v>9637259</v>
      </c>
      <c r="C487" s="159">
        <v>96372</v>
      </c>
      <c r="D487" s="160">
        <v>59</v>
      </c>
      <c r="E487" s="160"/>
      <c r="F487" s="160"/>
      <c r="G487" s="160"/>
      <c r="H487" s="161" t="s">
        <v>912</v>
      </c>
    </row>
    <row r="488" spans="2:8" hidden="1" x14ac:dyDescent="0.3">
      <c r="B488" s="154">
        <v>9920425</v>
      </c>
      <c r="C488" s="159">
        <v>99204</v>
      </c>
      <c r="D488" s="160">
        <v>25</v>
      </c>
      <c r="E488" s="160"/>
      <c r="F488" s="160"/>
      <c r="G488" s="160"/>
      <c r="H488" s="161" t="s">
        <v>913</v>
      </c>
    </row>
    <row r="489" spans="2:8" hidden="1" x14ac:dyDescent="0.3">
      <c r="B489" s="154">
        <v>9920425</v>
      </c>
      <c r="C489" s="159">
        <v>99204</v>
      </c>
      <c r="D489" s="160">
        <v>25</v>
      </c>
      <c r="E489" s="160"/>
      <c r="F489" s="160"/>
      <c r="G489" s="160"/>
      <c r="H489" s="161" t="s">
        <v>913</v>
      </c>
    </row>
    <row r="490" spans="2:8" hidden="1" x14ac:dyDescent="0.3">
      <c r="B490" s="154">
        <v>9920425</v>
      </c>
      <c r="C490" s="159">
        <v>99204</v>
      </c>
      <c r="D490" s="160">
        <v>25</v>
      </c>
      <c r="E490" s="160"/>
      <c r="F490" s="160"/>
      <c r="G490" s="160"/>
      <c r="H490" s="161" t="s">
        <v>913</v>
      </c>
    </row>
    <row r="491" spans="2:8" hidden="1" x14ac:dyDescent="0.3">
      <c r="B491" s="154">
        <v>9920425</v>
      </c>
      <c r="C491" s="159">
        <v>99204</v>
      </c>
      <c r="D491" s="160">
        <v>25</v>
      </c>
      <c r="E491" s="160"/>
      <c r="F491" s="160"/>
      <c r="G491" s="160"/>
      <c r="H491" s="161" t="s">
        <v>913</v>
      </c>
    </row>
    <row r="492" spans="2:8" hidden="1" x14ac:dyDescent="0.3">
      <c r="B492" s="154">
        <v>9920425</v>
      </c>
      <c r="C492" s="159">
        <v>99204</v>
      </c>
      <c r="D492" s="160">
        <v>25</v>
      </c>
      <c r="E492" s="160"/>
      <c r="F492" s="160"/>
      <c r="G492" s="160"/>
      <c r="H492" s="161" t="s">
        <v>913</v>
      </c>
    </row>
    <row r="493" spans="2:8" hidden="1" x14ac:dyDescent="0.3">
      <c r="B493" s="154">
        <v>9920525</v>
      </c>
      <c r="C493" s="159">
        <v>99205</v>
      </c>
      <c r="D493" s="160">
        <v>25</v>
      </c>
      <c r="E493" s="160"/>
      <c r="F493" s="160"/>
      <c r="G493" s="160"/>
      <c r="H493" s="161" t="s">
        <v>914</v>
      </c>
    </row>
    <row r="494" spans="2:8" hidden="1" x14ac:dyDescent="0.3">
      <c r="B494" s="154">
        <v>9920525</v>
      </c>
      <c r="C494" s="159">
        <v>99205</v>
      </c>
      <c r="D494" s="160">
        <v>25</v>
      </c>
      <c r="E494" s="160"/>
      <c r="F494" s="160"/>
      <c r="G494" s="160"/>
      <c r="H494" s="161" t="s">
        <v>914</v>
      </c>
    </row>
    <row r="495" spans="2:8" hidden="1" x14ac:dyDescent="0.3">
      <c r="B495" s="154">
        <v>9920525</v>
      </c>
      <c r="C495" s="159">
        <v>99205</v>
      </c>
      <c r="D495" s="160">
        <v>25</v>
      </c>
      <c r="E495" s="160"/>
      <c r="F495" s="160"/>
      <c r="G495" s="160"/>
      <c r="H495" s="161" t="s">
        <v>914</v>
      </c>
    </row>
    <row r="496" spans="2:8" hidden="1" x14ac:dyDescent="0.3">
      <c r="B496" s="154">
        <v>9921225</v>
      </c>
      <c r="C496" s="159">
        <v>99212</v>
      </c>
      <c r="D496" s="160">
        <v>25</v>
      </c>
      <c r="E496" s="160"/>
      <c r="F496" s="160"/>
      <c r="G496" s="160"/>
      <c r="H496" s="161" t="s">
        <v>915</v>
      </c>
    </row>
    <row r="497" spans="2:8" hidden="1" x14ac:dyDescent="0.3">
      <c r="B497" s="154">
        <v>9921225</v>
      </c>
      <c r="C497" s="159">
        <v>99212</v>
      </c>
      <c r="D497" s="160">
        <v>25</v>
      </c>
      <c r="E497" s="160"/>
      <c r="F497" s="160"/>
      <c r="G497" s="160"/>
      <c r="H497" s="161" t="s">
        <v>915</v>
      </c>
    </row>
    <row r="498" spans="2:8" hidden="1" x14ac:dyDescent="0.3">
      <c r="B498" s="154">
        <v>9921225</v>
      </c>
      <c r="C498" s="162">
        <v>99212</v>
      </c>
      <c r="D498" s="163">
        <v>25</v>
      </c>
      <c r="E498" s="163"/>
      <c r="F498" s="163"/>
      <c r="G498" s="163"/>
      <c r="H498" s="161" t="s">
        <v>915</v>
      </c>
    </row>
    <row r="499" spans="2:8" hidden="1" x14ac:dyDescent="0.3">
      <c r="B499" s="154">
        <v>9921325</v>
      </c>
      <c r="C499" s="159">
        <v>99213</v>
      </c>
      <c r="D499" s="160">
        <v>25</v>
      </c>
      <c r="E499" s="160"/>
      <c r="F499" s="160"/>
      <c r="G499" s="160"/>
      <c r="H499" s="161" t="s">
        <v>916</v>
      </c>
    </row>
    <row r="500" spans="2:8" hidden="1" x14ac:dyDescent="0.3">
      <c r="B500" s="154">
        <v>9921325</v>
      </c>
      <c r="C500" s="159">
        <v>99213</v>
      </c>
      <c r="D500" s="160">
        <v>25</v>
      </c>
      <c r="E500" s="160"/>
      <c r="F500" s="160"/>
      <c r="G500" s="160"/>
      <c r="H500" s="161" t="s">
        <v>916</v>
      </c>
    </row>
    <row r="501" spans="2:8" hidden="1" x14ac:dyDescent="0.3">
      <c r="B501" s="154">
        <v>9921325</v>
      </c>
      <c r="C501" s="159">
        <v>99213</v>
      </c>
      <c r="D501" s="160">
        <v>25</v>
      </c>
      <c r="E501" s="160"/>
      <c r="F501" s="160"/>
      <c r="G501" s="160"/>
      <c r="H501" s="161" t="s">
        <v>916</v>
      </c>
    </row>
    <row r="502" spans="2:8" hidden="1" x14ac:dyDescent="0.3">
      <c r="B502" s="154">
        <v>9921425</v>
      </c>
      <c r="C502" s="159">
        <v>99214</v>
      </c>
      <c r="D502" s="160">
        <v>25</v>
      </c>
      <c r="E502" s="160"/>
      <c r="F502" s="160"/>
      <c r="G502" s="160"/>
      <c r="H502" s="161" t="s">
        <v>917</v>
      </c>
    </row>
    <row r="503" spans="2:8" hidden="1" x14ac:dyDescent="0.3">
      <c r="B503" s="154">
        <v>9921425</v>
      </c>
      <c r="C503" s="159">
        <v>99214</v>
      </c>
      <c r="D503" s="160">
        <v>25</v>
      </c>
      <c r="E503" s="160"/>
      <c r="F503" s="160"/>
      <c r="G503" s="160"/>
      <c r="H503" s="161" t="s">
        <v>917</v>
      </c>
    </row>
    <row r="504" spans="2:8" hidden="1" x14ac:dyDescent="0.3">
      <c r="B504" s="154">
        <v>9921425</v>
      </c>
      <c r="C504" s="159">
        <v>99214</v>
      </c>
      <c r="D504" s="160">
        <v>25</v>
      </c>
      <c r="E504" s="160"/>
      <c r="F504" s="160"/>
      <c r="G504" s="160"/>
      <c r="H504" s="161" t="s">
        <v>917</v>
      </c>
    </row>
    <row r="505" spans="2:8" hidden="1" x14ac:dyDescent="0.3">
      <c r="B505" s="154">
        <v>9921925</v>
      </c>
      <c r="C505" s="159">
        <v>99219</v>
      </c>
      <c r="D505" s="160">
        <v>25</v>
      </c>
      <c r="E505" s="160"/>
      <c r="F505" s="160"/>
      <c r="G505" s="160"/>
      <c r="H505" s="161" t="s">
        <v>918</v>
      </c>
    </row>
    <row r="506" spans="2:8" hidden="1" x14ac:dyDescent="0.3">
      <c r="B506" s="154">
        <v>9923225</v>
      </c>
      <c r="C506" s="159">
        <v>99232</v>
      </c>
      <c r="D506" s="160">
        <v>25</v>
      </c>
      <c r="E506" s="160"/>
      <c r="F506" s="160"/>
      <c r="G506" s="160"/>
      <c r="H506" s="161" t="s">
        <v>919</v>
      </c>
    </row>
    <row r="507" spans="2:8" hidden="1" x14ac:dyDescent="0.3">
      <c r="B507" s="154">
        <v>9923225</v>
      </c>
      <c r="C507" s="159">
        <v>99232</v>
      </c>
      <c r="D507" s="160">
        <v>25</v>
      </c>
      <c r="E507" s="160"/>
      <c r="F507" s="160"/>
      <c r="G507" s="160"/>
      <c r="H507" s="161" t="s">
        <v>919</v>
      </c>
    </row>
    <row r="508" spans="2:8" hidden="1" x14ac:dyDescent="0.3">
      <c r="B508" s="154">
        <v>9923325</v>
      </c>
      <c r="C508" s="159">
        <v>99233</v>
      </c>
      <c r="D508" s="160">
        <v>25</v>
      </c>
      <c r="E508" s="160"/>
      <c r="F508" s="160"/>
      <c r="G508" s="160"/>
      <c r="H508" s="161" t="s">
        <v>920</v>
      </c>
    </row>
    <row r="509" spans="2:8" hidden="1" x14ac:dyDescent="0.3">
      <c r="B509" s="154">
        <v>9923325</v>
      </c>
      <c r="C509" s="159">
        <v>99233</v>
      </c>
      <c r="D509" s="160">
        <v>25</v>
      </c>
      <c r="E509" s="160"/>
      <c r="F509" s="160"/>
      <c r="G509" s="160"/>
      <c r="H509" s="161" t="s">
        <v>920</v>
      </c>
    </row>
    <row r="510" spans="2:8" hidden="1" x14ac:dyDescent="0.3">
      <c r="B510" s="154">
        <v>9923325</v>
      </c>
      <c r="C510" s="159">
        <v>99233</v>
      </c>
      <c r="D510" s="160">
        <v>25</v>
      </c>
      <c r="E510" s="160"/>
      <c r="F510" s="160"/>
      <c r="G510" s="160"/>
      <c r="H510" s="161" t="s">
        <v>920</v>
      </c>
    </row>
    <row r="511" spans="2:8" hidden="1" x14ac:dyDescent="0.3">
      <c r="B511" s="154">
        <v>9924425</v>
      </c>
      <c r="C511" s="159">
        <v>99244</v>
      </c>
      <c r="D511" s="160">
        <v>25</v>
      </c>
      <c r="E511" s="160"/>
      <c r="F511" s="160"/>
      <c r="G511" s="160"/>
      <c r="H511" s="161" t="s">
        <v>921</v>
      </c>
    </row>
    <row r="512" spans="2:8" hidden="1" x14ac:dyDescent="0.3">
      <c r="B512" s="154">
        <v>9924525</v>
      </c>
      <c r="C512" s="159">
        <v>99245</v>
      </c>
      <c r="D512" s="160">
        <v>25</v>
      </c>
      <c r="E512" s="160"/>
      <c r="F512" s="160"/>
      <c r="G512" s="160"/>
      <c r="H512" s="161" t="s">
        <v>922</v>
      </c>
    </row>
    <row r="513" spans="2:8" hidden="1" x14ac:dyDescent="0.3">
      <c r="B513" s="154">
        <v>9924525</v>
      </c>
      <c r="C513" s="159">
        <v>99245</v>
      </c>
      <c r="D513" s="160">
        <v>25</v>
      </c>
      <c r="E513" s="160"/>
      <c r="F513" s="160"/>
      <c r="G513" s="160"/>
      <c r="H513" s="161" t="s">
        <v>922</v>
      </c>
    </row>
    <row r="514" spans="2:8" hidden="1" x14ac:dyDescent="0.3">
      <c r="B514" s="154">
        <v>9924525</v>
      </c>
      <c r="C514" s="159">
        <v>99245</v>
      </c>
      <c r="D514" s="160">
        <v>25</v>
      </c>
      <c r="E514" s="160"/>
      <c r="F514" s="160"/>
      <c r="G514" s="160"/>
      <c r="H514" s="161" t="s">
        <v>922</v>
      </c>
    </row>
    <row r="515" spans="2:8" hidden="1" x14ac:dyDescent="0.3">
      <c r="B515" s="154">
        <v>9928225</v>
      </c>
      <c r="C515" s="159">
        <v>99282</v>
      </c>
      <c r="D515" s="160">
        <v>25</v>
      </c>
      <c r="E515" s="160"/>
      <c r="F515" s="160"/>
      <c r="G515" s="160"/>
      <c r="H515" s="161" t="s">
        <v>923</v>
      </c>
    </row>
    <row r="516" spans="2:8" hidden="1" x14ac:dyDescent="0.3">
      <c r="B516" s="154">
        <v>9928225</v>
      </c>
      <c r="C516" s="159">
        <v>99282</v>
      </c>
      <c r="D516" s="160">
        <v>25</v>
      </c>
      <c r="E516" s="160"/>
      <c r="F516" s="160"/>
      <c r="G516" s="160"/>
      <c r="H516" s="161" t="s">
        <v>923</v>
      </c>
    </row>
    <row r="517" spans="2:8" hidden="1" x14ac:dyDescent="0.3">
      <c r="B517" s="154">
        <v>9928325</v>
      </c>
      <c r="C517" s="159">
        <v>99283</v>
      </c>
      <c r="D517" s="160">
        <v>25</v>
      </c>
      <c r="E517" s="160"/>
      <c r="F517" s="160"/>
      <c r="G517" s="160"/>
      <c r="H517" s="161" t="s">
        <v>924</v>
      </c>
    </row>
    <row r="518" spans="2:8" hidden="1" x14ac:dyDescent="0.3">
      <c r="B518" s="154">
        <v>9928325</v>
      </c>
      <c r="C518" s="159">
        <v>99283</v>
      </c>
      <c r="D518" s="160">
        <v>25</v>
      </c>
      <c r="E518" s="160"/>
      <c r="F518" s="160"/>
      <c r="G518" s="160"/>
      <c r="H518" s="161" t="s">
        <v>924</v>
      </c>
    </row>
    <row r="519" spans="2:8" hidden="1" x14ac:dyDescent="0.3">
      <c r="B519" s="154">
        <v>9928325</v>
      </c>
      <c r="C519" s="159">
        <v>99283</v>
      </c>
      <c r="D519" s="160">
        <v>25</v>
      </c>
      <c r="E519" s="160"/>
      <c r="F519" s="160"/>
      <c r="G519" s="160"/>
      <c r="H519" s="161" t="s">
        <v>924</v>
      </c>
    </row>
    <row r="520" spans="2:8" hidden="1" x14ac:dyDescent="0.3">
      <c r="B520" s="154">
        <v>9928425</v>
      </c>
      <c r="C520" s="159">
        <v>99284</v>
      </c>
      <c r="D520" s="160">
        <v>25</v>
      </c>
      <c r="E520" s="160"/>
      <c r="F520" s="160"/>
      <c r="G520" s="160"/>
      <c r="H520" s="161" t="s">
        <v>925</v>
      </c>
    </row>
    <row r="521" spans="2:8" hidden="1" x14ac:dyDescent="0.3">
      <c r="B521" s="154">
        <v>9928425</v>
      </c>
      <c r="C521" s="159">
        <v>99284</v>
      </c>
      <c r="D521" s="160">
        <v>25</v>
      </c>
      <c r="E521" s="160"/>
      <c r="F521" s="160"/>
      <c r="G521" s="160"/>
      <c r="H521" s="161" t="s">
        <v>925</v>
      </c>
    </row>
    <row r="522" spans="2:8" hidden="1" x14ac:dyDescent="0.3">
      <c r="B522" s="154">
        <v>9928425</v>
      </c>
      <c r="C522" s="159">
        <v>99284</v>
      </c>
      <c r="D522" s="160">
        <v>25</v>
      </c>
      <c r="E522" s="160"/>
      <c r="F522" s="160"/>
      <c r="G522" s="160"/>
      <c r="H522" s="161" t="s">
        <v>925</v>
      </c>
    </row>
    <row r="523" spans="2:8" hidden="1" x14ac:dyDescent="0.3">
      <c r="B523" s="154">
        <v>9928427</v>
      </c>
      <c r="C523" s="159">
        <v>99284</v>
      </c>
      <c r="D523" s="160">
        <v>27</v>
      </c>
      <c r="E523" s="160"/>
      <c r="F523" s="160"/>
      <c r="G523" s="160"/>
      <c r="H523" s="161" t="s">
        <v>926</v>
      </c>
    </row>
    <row r="524" spans="2:8" hidden="1" x14ac:dyDescent="0.3">
      <c r="B524" s="154">
        <v>9928427</v>
      </c>
      <c r="C524" s="159">
        <v>99284</v>
      </c>
      <c r="D524" s="160">
        <v>27</v>
      </c>
      <c r="E524" s="160"/>
      <c r="F524" s="160"/>
      <c r="G524" s="160"/>
      <c r="H524" s="161" t="s">
        <v>926</v>
      </c>
    </row>
    <row r="525" spans="2:8" hidden="1" x14ac:dyDescent="0.3">
      <c r="B525" s="154">
        <v>9928427</v>
      </c>
      <c r="C525" s="159">
        <v>99284</v>
      </c>
      <c r="D525" s="160">
        <v>27</v>
      </c>
      <c r="E525" s="160"/>
      <c r="F525" s="160"/>
      <c r="G525" s="160"/>
      <c r="H525" s="161" t="s">
        <v>926</v>
      </c>
    </row>
    <row r="526" spans="2:8" hidden="1" x14ac:dyDescent="0.3">
      <c r="B526" s="154">
        <v>9928525</v>
      </c>
      <c r="C526" s="159">
        <v>99285</v>
      </c>
      <c r="D526" s="160">
        <v>25</v>
      </c>
      <c r="E526" s="160"/>
      <c r="F526" s="160"/>
      <c r="G526" s="160"/>
      <c r="H526" s="161" t="s">
        <v>927</v>
      </c>
    </row>
    <row r="527" spans="2:8" hidden="1" x14ac:dyDescent="0.3">
      <c r="B527" s="154">
        <v>9928525</v>
      </c>
      <c r="C527" s="159">
        <v>99285</v>
      </c>
      <c r="D527" s="160">
        <v>25</v>
      </c>
      <c r="E527" s="160"/>
      <c r="F527" s="160"/>
      <c r="G527" s="160"/>
      <c r="H527" s="161" t="s">
        <v>927</v>
      </c>
    </row>
    <row r="528" spans="2:8" hidden="1" x14ac:dyDescent="0.3">
      <c r="B528" s="154">
        <v>9928525</v>
      </c>
      <c r="C528" s="159">
        <v>99285</v>
      </c>
      <c r="D528" s="160">
        <v>25</v>
      </c>
      <c r="E528" s="160"/>
      <c r="F528" s="160"/>
      <c r="G528" s="160"/>
      <c r="H528" s="161" t="s">
        <v>927</v>
      </c>
    </row>
    <row r="529" spans="2:9" hidden="1" x14ac:dyDescent="0.3">
      <c r="B529" s="154" t="s">
        <v>928</v>
      </c>
      <c r="C529" s="159">
        <v>99285</v>
      </c>
      <c r="D529" s="160">
        <v>25</v>
      </c>
      <c r="E529" s="160" t="s">
        <v>774</v>
      </c>
      <c r="F529" s="160"/>
      <c r="G529" s="160"/>
      <c r="H529" s="161" t="s">
        <v>929</v>
      </c>
    </row>
    <row r="530" spans="2:9" hidden="1" x14ac:dyDescent="0.3">
      <c r="B530" s="154">
        <v>9929125</v>
      </c>
      <c r="C530" s="159">
        <v>99291</v>
      </c>
      <c r="D530" s="160">
        <v>25</v>
      </c>
      <c r="E530" s="160"/>
      <c r="F530" s="160"/>
      <c r="G530" s="160"/>
      <c r="H530" s="161" t="s">
        <v>930</v>
      </c>
    </row>
    <row r="531" spans="2:9" hidden="1" x14ac:dyDescent="0.3">
      <c r="B531" s="154">
        <v>9930995</v>
      </c>
      <c r="C531" s="159">
        <v>99309</v>
      </c>
      <c r="D531" s="160">
        <v>95</v>
      </c>
      <c r="E531" s="160"/>
      <c r="F531" s="160"/>
      <c r="G531" s="160"/>
      <c r="H531" s="161" t="s">
        <v>931</v>
      </c>
    </row>
    <row r="532" spans="2:9" hidden="1" x14ac:dyDescent="0.3">
      <c r="B532" s="154">
        <v>9930995</v>
      </c>
      <c r="C532" s="159">
        <v>99309</v>
      </c>
      <c r="D532" s="160">
        <v>95</v>
      </c>
      <c r="E532" s="160"/>
      <c r="F532" s="160"/>
      <c r="G532" s="160"/>
      <c r="H532" s="161" t="s">
        <v>931</v>
      </c>
    </row>
    <row r="533" spans="2:9" hidden="1" x14ac:dyDescent="0.3">
      <c r="B533" s="154">
        <v>9930995</v>
      </c>
      <c r="C533" s="159">
        <v>99309</v>
      </c>
      <c r="D533" s="160">
        <v>95</v>
      </c>
      <c r="E533" s="160"/>
      <c r="F533" s="160"/>
      <c r="G533" s="160"/>
      <c r="H533" s="161" t="s">
        <v>931</v>
      </c>
    </row>
    <row r="534" spans="2:9" hidden="1" x14ac:dyDescent="0.3">
      <c r="B534" s="154">
        <v>99324</v>
      </c>
      <c r="C534" s="159">
        <v>99324</v>
      </c>
      <c r="D534" s="160"/>
      <c r="E534" s="160"/>
      <c r="F534" s="160"/>
      <c r="G534" s="160"/>
      <c r="H534" s="161" t="s">
        <v>932</v>
      </c>
      <c r="I534" s="138" t="s">
        <v>933</v>
      </c>
    </row>
    <row r="535" spans="2:9" hidden="1" x14ac:dyDescent="0.3">
      <c r="B535" s="154">
        <v>99324</v>
      </c>
      <c r="C535" s="159">
        <v>99324</v>
      </c>
      <c r="D535" s="160"/>
      <c r="E535" s="160"/>
      <c r="F535" s="160"/>
      <c r="G535" s="160"/>
      <c r="H535" s="161" t="s">
        <v>932</v>
      </c>
      <c r="I535" s="138" t="s">
        <v>933</v>
      </c>
    </row>
    <row r="536" spans="2:9" hidden="1" x14ac:dyDescent="0.3">
      <c r="B536" s="154">
        <v>99324</v>
      </c>
      <c r="C536" s="159">
        <v>99324</v>
      </c>
      <c r="D536" s="160"/>
      <c r="E536" s="160"/>
      <c r="F536" s="160"/>
      <c r="G536" s="160"/>
      <c r="H536" s="161" t="s">
        <v>932</v>
      </c>
      <c r="I536" s="138" t="s">
        <v>933</v>
      </c>
    </row>
    <row r="537" spans="2:9" hidden="1" x14ac:dyDescent="0.3">
      <c r="B537" s="154">
        <v>99325</v>
      </c>
      <c r="C537" s="159">
        <v>99325</v>
      </c>
      <c r="D537" s="160"/>
      <c r="E537" s="160"/>
      <c r="F537" s="160"/>
      <c r="G537" s="160"/>
      <c r="H537" s="161" t="s">
        <v>934</v>
      </c>
      <c r="I537" s="138" t="s">
        <v>933</v>
      </c>
    </row>
    <row r="538" spans="2:9" hidden="1" x14ac:dyDescent="0.3">
      <c r="B538" s="154">
        <v>99325</v>
      </c>
      <c r="C538" s="159">
        <v>99325</v>
      </c>
      <c r="D538" s="160"/>
      <c r="E538" s="160"/>
      <c r="F538" s="160"/>
      <c r="G538" s="160"/>
      <c r="H538" s="161" t="s">
        <v>934</v>
      </c>
      <c r="I538" s="138" t="s">
        <v>933</v>
      </c>
    </row>
    <row r="539" spans="2:9" hidden="1" x14ac:dyDescent="0.3">
      <c r="B539" s="154">
        <v>99325</v>
      </c>
      <c r="C539" s="159">
        <v>99325</v>
      </c>
      <c r="D539" s="160"/>
      <c r="E539" s="160"/>
      <c r="F539" s="160"/>
      <c r="G539" s="160"/>
      <c r="H539" s="161" t="s">
        <v>934</v>
      </c>
      <c r="I539" s="138" t="s">
        <v>933</v>
      </c>
    </row>
    <row r="540" spans="2:9" hidden="1" x14ac:dyDescent="0.3">
      <c r="B540" s="154">
        <v>99326</v>
      </c>
      <c r="C540" s="159">
        <v>99326</v>
      </c>
      <c r="D540" s="160"/>
      <c r="E540" s="160"/>
      <c r="F540" s="160"/>
      <c r="G540" s="160"/>
      <c r="H540" s="161" t="s">
        <v>935</v>
      </c>
      <c r="I540" s="138" t="s">
        <v>933</v>
      </c>
    </row>
    <row r="541" spans="2:9" hidden="1" x14ac:dyDescent="0.3">
      <c r="B541" s="154">
        <v>99326</v>
      </c>
      <c r="C541" s="159">
        <v>99326</v>
      </c>
      <c r="D541" s="160"/>
      <c r="E541" s="160"/>
      <c r="F541" s="160"/>
      <c r="G541" s="160"/>
      <c r="H541" s="161" t="s">
        <v>935</v>
      </c>
      <c r="I541" s="138" t="s">
        <v>933</v>
      </c>
    </row>
    <row r="542" spans="2:9" hidden="1" x14ac:dyDescent="0.3">
      <c r="B542" s="154">
        <v>99326</v>
      </c>
      <c r="C542" s="159">
        <v>99326</v>
      </c>
      <c r="D542" s="160"/>
      <c r="E542" s="160"/>
      <c r="F542" s="160"/>
      <c r="G542" s="160"/>
      <c r="H542" s="161" t="s">
        <v>935</v>
      </c>
      <c r="I542" s="138" t="s">
        <v>933</v>
      </c>
    </row>
    <row r="543" spans="2:9" hidden="1" x14ac:dyDescent="0.3">
      <c r="B543" s="154">
        <v>99327</v>
      </c>
      <c r="C543" s="159">
        <v>99327</v>
      </c>
      <c r="D543" s="160"/>
      <c r="E543" s="160"/>
      <c r="F543" s="160"/>
      <c r="G543" s="160"/>
      <c r="H543" s="161" t="s">
        <v>936</v>
      </c>
      <c r="I543" s="138" t="s">
        <v>933</v>
      </c>
    </row>
    <row r="544" spans="2:9" hidden="1" x14ac:dyDescent="0.3">
      <c r="B544" s="154">
        <v>99327</v>
      </c>
      <c r="C544" s="159">
        <v>99327</v>
      </c>
      <c r="D544" s="160"/>
      <c r="E544" s="160"/>
      <c r="F544" s="160"/>
      <c r="G544" s="160"/>
      <c r="H544" s="161" t="s">
        <v>936</v>
      </c>
      <c r="I544" s="138" t="s">
        <v>933</v>
      </c>
    </row>
    <row r="545" spans="2:9" hidden="1" x14ac:dyDescent="0.3">
      <c r="B545" s="154">
        <v>99327</v>
      </c>
      <c r="C545" s="159">
        <v>99327</v>
      </c>
      <c r="D545" s="160"/>
      <c r="E545" s="160"/>
      <c r="F545" s="160"/>
      <c r="G545" s="160"/>
      <c r="H545" s="161" t="s">
        <v>936</v>
      </c>
      <c r="I545" s="138" t="s">
        <v>933</v>
      </c>
    </row>
    <row r="546" spans="2:9" hidden="1" x14ac:dyDescent="0.3">
      <c r="B546" s="154">
        <v>99328</v>
      </c>
      <c r="C546" s="159">
        <v>99328</v>
      </c>
      <c r="D546" s="160"/>
      <c r="E546" s="160"/>
      <c r="F546" s="160"/>
      <c r="G546" s="160"/>
      <c r="H546" s="161" t="s">
        <v>937</v>
      </c>
      <c r="I546" s="138" t="s">
        <v>933</v>
      </c>
    </row>
    <row r="547" spans="2:9" hidden="1" x14ac:dyDescent="0.3">
      <c r="B547" s="154">
        <v>99328</v>
      </c>
      <c r="C547" s="159">
        <v>99328</v>
      </c>
      <c r="D547" s="160"/>
      <c r="E547" s="160"/>
      <c r="F547" s="160"/>
      <c r="G547" s="160"/>
      <c r="H547" s="161" t="s">
        <v>937</v>
      </c>
      <c r="I547" s="138" t="s">
        <v>933</v>
      </c>
    </row>
    <row r="548" spans="2:9" hidden="1" x14ac:dyDescent="0.3">
      <c r="B548" s="154">
        <v>99328</v>
      </c>
      <c r="C548" s="159">
        <v>99328</v>
      </c>
      <c r="D548" s="160"/>
      <c r="E548" s="160"/>
      <c r="F548" s="160"/>
      <c r="G548" s="160"/>
      <c r="H548" s="161" t="s">
        <v>937</v>
      </c>
      <c r="I548" s="138" t="s">
        <v>933</v>
      </c>
    </row>
    <row r="549" spans="2:9" hidden="1" x14ac:dyDescent="0.3">
      <c r="B549" s="154">
        <v>99334</v>
      </c>
      <c r="C549" s="159">
        <v>99334</v>
      </c>
      <c r="D549" s="160"/>
      <c r="E549" s="160"/>
      <c r="F549" s="160"/>
      <c r="G549" s="160"/>
      <c r="H549" s="161" t="s">
        <v>938</v>
      </c>
      <c r="I549" s="138" t="s">
        <v>933</v>
      </c>
    </row>
    <row r="550" spans="2:9" hidden="1" x14ac:dyDescent="0.3">
      <c r="B550" s="154">
        <v>99334</v>
      </c>
      <c r="C550" s="159">
        <v>99334</v>
      </c>
      <c r="D550" s="160"/>
      <c r="E550" s="160"/>
      <c r="F550" s="160"/>
      <c r="G550" s="160"/>
      <c r="H550" s="161" t="s">
        <v>938</v>
      </c>
      <c r="I550" s="138" t="s">
        <v>933</v>
      </c>
    </row>
    <row r="551" spans="2:9" hidden="1" x14ac:dyDescent="0.3">
      <c r="B551" s="154">
        <v>99334</v>
      </c>
      <c r="C551" s="159">
        <v>99334</v>
      </c>
      <c r="D551" s="160"/>
      <c r="E551" s="160"/>
      <c r="F551" s="160"/>
      <c r="G551" s="160"/>
      <c r="H551" s="161" t="s">
        <v>938</v>
      </c>
      <c r="I551" s="138" t="s">
        <v>933</v>
      </c>
    </row>
    <row r="552" spans="2:9" hidden="1" x14ac:dyDescent="0.3">
      <c r="B552" s="154">
        <v>99335</v>
      </c>
      <c r="C552" s="159">
        <v>99335</v>
      </c>
      <c r="D552" s="160"/>
      <c r="E552" s="160"/>
      <c r="F552" s="160"/>
      <c r="G552" s="160"/>
      <c r="H552" s="161" t="s">
        <v>939</v>
      </c>
      <c r="I552" s="138" t="s">
        <v>933</v>
      </c>
    </row>
    <row r="553" spans="2:9" hidden="1" x14ac:dyDescent="0.3">
      <c r="B553" s="154">
        <v>99335</v>
      </c>
      <c r="C553" s="159">
        <v>99335</v>
      </c>
      <c r="D553" s="160"/>
      <c r="E553" s="160"/>
      <c r="F553" s="160"/>
      <c r="G553" s="160"/>
      <c r="H553" s="161" t="s">
        <v>939</v>
      </c>
      <c r="I553" s="138" t="s">
        <v>933</v>
      </c>
    </row>
    <row r="554" spans="2:9" hidden="1" x14ac:dyDescent="0.3">
      <c r="B554" s="154">
        <v>99335</v>
      </c>
      <c r="C554" s="159">
        <v>99335</v>
      </c>
      <c r="D554" s="160"/>
      <c r="E554" s="160"/>
      <c r="F554" s="160"/>
      <c r="G554" s="160"/>
      <c r="H554" s="161" t="s">
        <v>939</v>
      </c>
      <c r="I554" s="138" t="s">
        <v>933</v>
      </c>
    </row>
    <row r="555" spans="2:9" hidden="1" x14ac:dyDescent="0.3">
      <c r="B555" s="154">
        <v>99336</v>
      </c>
      <c r="C555" s="159">
        <v>99336</v>
      </c>
      <c r="D555" s="160"/>
      <c r="E555" s="160"/>
      <c r="F555" s="160"/>
      <c r="G555" s="160"/>
      <c r="H555" s="161" t="s">
        <v>940</v>
      </c>
      <c r="I555" s="138" t="s">
        <v>933</v>
      </c>
    </row>
    <row r="556" spans="2:9" hidden="1" x14ac:dyDescent="0.3">
      <c r="B556" s="154">
        <v>99336</v>
      </c>
      <c r="C556" s="159">
        <v>99336</v>
      </c>
      <c r="D556" s="160"/>
      <c r="E556" s="160"/>
      <c r="F556" s="160"/>
      <c r="G556" s="160"/>
      <c r="H556" s="161" t="s">
        <v>940</v>
      </c>
      <c r="I556" s="138" t="s">
        <v>933</v>
      </c>
    </row>
    <row r="557" spans="2:9" hidden="1" x14ac:dyDescent="0.3">
      <c r="B557" s="154">
        <v>99336</v>
      </c>
      <c r="C557" s="159">
        <v>99336</v>
      </c>
      <c r="D557" s="160"/>
      <c r="E557" s="160"/>
      <c r="F557" s="160"/>
      <c r="G557" s="160"/>
      <c r="H557" s="161" t="s">
        <v>940</v>
      </c>
      <c r="I557" s="138" t="s">
        <v>933</v>
      </c>
    </row>
    <row r="558" spans="2:9" hidden="1" x14ac:dyDescent="0.3">
      <c r="B558" s="154">
        <v>99337</v>
      </c>
      <c r="C558" s="159">
        <v>99337</v>
      </c>
      <c r="D558" s="160"/>
      <c r="E558" s="160"/>
      <c r="F558" s="160"/>
      <c r="G558" s="160"/>
      <c r="H558" s="161" t="s">
        <v>941</v>
      </c>
      <c r="I558" s="138" t="s">
        <v>933</v>
      </c>
    </row>
    <row r="559" spans="2:9" hidden="1" x14ac:dyDescent="0.3">
      <c r="B559" s="154">
        <v>99337</v>
      </c>
      <c r="C559" s="159">
        <v>99337</v>
      </c>
      <c r="D559" s="160"/>
      <c r="E559" s="160"/>
      <c r="F559" s="160"/>
      <c r="G559" s="160"/>
      <c r="H559" s="161" t="s">
        <v>941</v>
      </c>
      <c r="I559" s="138" t="s">
        <v>933</v>
      </c>
    </row>
    <row r="560" spans="2:9" hidden="1" x14ac:dyDescent="0.3">
      <c r="B560" s="154">
        <v>99337</v>
      </c>
      <c r="C560" s="159">
        <v>99337</v>
      </c>
      <c r="D560" s="160"/>
      <c r="E560" s="160"/>
      <c r="F560" s="160"/>
      <c r="G560" s="160"/>
      <c r="H560" s="161" t="s">
        <v>941</v>
      </c>
      <c r="I560" s="138" t="s">
        <v>933</v>
      </c>
    </row>
    <row r="561" spans="2:9" hidden="1" x14ac:dyDescent="0.3">
      <c r="B561" s="154" t="s">
        <v>942</v>
      </c>
      <c r="C561" s="164">
        <v>99356</v>
      </c>
      <c r="D561" s="160" t="s">
        <v>943</v>
      </c>
      <c r="E561" s="165"/>
      <c r="F561" s="165"/>
      <c r="G561" s="165"/>
      <c r="H561" s="166" t="s">
        <v>944</v>
      </c>
    </row>
    <row r="562" spans="2:9" hidden="1" x14ac:dyDescent="0.3">
      <c r="B562" s="154" t="s">
        <v>942</v>
      </c>
      <c r="C562" s="164">
        <v>99356</v>
      </c>
      <c r="D562" s="160" t="s">
        <v>943</v>
      </c>
      <c r="E562" s="165"/>
      <c r="F562" s="165"/>
      <c r="G562" s="165"/>
      <c r="H562" s="166" t="s">
        <v>944</v>
      </c>
    </row>
    <row r="563" spans="2:9" hidden="1" x14ac:dyDescent="0.3">
      <c r="B563" s="154" t="s">
        <v>360</v>
      </c>
      <c r="C563" s="167" t="s">
        <v>360</v>
      </c>
      <c r="D563" s="168" t="s">
        <v>945</v>
      </c>
      <c r="E563" s="168"/>
      <c r="F563" s="168"/>
      <c r="G563" s="168"/>
      <c r="H563" s="166" t="s">
        <v>946</v>
      </c>
    </row>
    <row r="564" spans="2:9" hidden="1" x14ac:dyDescent="0.3">
      <c r="B564" s="154" t="s">
        <v>360</v>
      </c>
      <c r="C564" s="167" t="s">
        <v>360</v>
      </c>
      <c r="D564" s="168" t="s">
        <v>945</v>
      </c>
      <c r="E564" s="168" t="s">
        <v>615</v>
      </c>
      <c r="F564" s="168"/>
      <c r="G564" s="168"/>
      <c r="H564" s="166" t="s">
        <v>947</v>
      </c>
    </row>
    <row r="565" spans="2:9" hidden="1" x14ac:dyDescent="0.3">
      <c r="B565" s="154" t="s">
        <v>360</v>
      </c>
      <c r="C565" s="167" t="s">
        <v>360</v>
      </c>
      <c r="D565" s="168" t="s">
        <v>948</v>
      </c>
      <c r="E565" s="168" t="s">
        <v>615</v>
      </c>
      <c r="F565" s="168"/>
      <c r="G565" s="168"/>
      <c r="H565" s="166" t="s">
        <v>949</v>
      </c>
    </row>
    <row r="566" spans="2:9" hidden="1" x14ac:dyDescent="0.3">
      <c r="B566" s="154" t="s">
        <v>950</v>
      </c>
      <c r="C566" s="169" t="s">
        <v>209</v>
      </c>
      <c r="D566" s="170" t="s">
        <v>740</v>
      </c>
      <c r="E566" s="170" t="s">
        <v>945</v>
      </c>
      <c r="F566" s="170"/>
      <c r="G566" s="170"/>
      <c r="H566" s="166" t="s">
        <v>951</v>
      </c>
    </row>
    <row r="567" spans="2:9" hidden="1" x14ac:dyDescent="0.3">
      <c r="B567" s="154" t="s">
        <v>952</v>
      </c>
      <c r="C567" s="167">
        <v>99213</v>
      </c>
      <c r="D567" s="171" t="s">
        <v>943</v>
      </c>
      <c r="E567" s="168"/>
      <c r="F567" s="168"/>
      <c r="G567" s="168"/>
      <c r="H567" s="166" t="s">
        <v>953</v>
      </c>
      <c r="I567" s="138" t="s">
        <v>954</v>
      </c>
    </row>
    <row r="568" spans="2:9" hidden="1" x14ac:dyDescent="0.3">
      <c r="B568" s="154" t="s">
        <v>955</v>
      </c>
      <c r="C568" s="167">
        <v>99214</v>
      </c>
      <c r="D568" s="171" t="s">
        <v>943</v>
      </c>
      <c r="E568" s="168"/>
      <c r="F568" s="168"/>
      <c r="G568" s="168"/>
      <c r="H568" s="166" t="s">
        <v>956</v>
      </c>
    </row>
    <row r="569" spans="2:9" hidden="1" x14ac:dyDescent="0.3">
      <c r="B569" s="154" t="s">
        <v>957</v>
      </c>
      <c r="C569" s="167">
        <v>99221</v>
      </c>
      <c r="D569" s="171" t="s">
        <v>943</v>
      </c>
      <c r="E569" s="168"/>
      <c r="F569" s="168"/>
      <c r="G569" s="168"/>
      <c r="H569" s="166" t="s">
        <v>958</v>
      </c>
    </row>
    <row r="570" spans="2:9" hidden="1" x14ac:dyDescent="0.3">
      <c r="B570" s="154" t="s">
        <v>959</v>
      </c>
      <c r="C570" s="167">
        <v>99222</v>
      </c>
      <c r="D570" s="171" t="s">
        <v>943</v>
      </c>
      <c r="E570" s="168"/>
      <c r="F570" s="168"/>
      <c r="G570" s="168"/>
      <c r="H570" s="166" t="s">
        <v>960</v>
      </c>
    </row>
    <row r="571" spans="2:9" hidden="1" x14ac:dyDescent="0.3">
      <c r="B571" s="154" t="s">
        <v>961</v>
      </c>
      <c r="C571" s="167">
        <v>99223</v>
      </c>
      <c r="D571" s="171" t="s">
        <v>943</v>
      </c>
      <c r="E571" s="168"/>
      <c r="F571" s="168"/>
      <c r="G571" s="168"/>
      <c r="H571" s="166" t="s">
        <v>962</v>
      </c>
    </row>
    <row r="572" spans="2:9" hidden="1" x14ac:dyDescent="0.3">
      <c r="B572" s="154" t="s">
        <v>963</v>
      </c>
      <c r="C572" s="167">
        <v>99224</v>
      </c>
      <c r="D572" s="171" t="s">
        <v>943</v>
      </c>
      <c r="E572" s="168"/>
      <c r="F572" s="168"/>
      <c r="G572" s="168"/>
      <c r="H572" s="166" t="s">
        <v>964</v>
      </c>
    </row>
    <row r="573" spans="2:9" hidden="1" x14ac:dyDescent="0.3">
      <c r="B573" s="154" t="s">
        <v>965</v>
      </c>
      <c r="C573" s="167">
        <v>99226</v>
      </c>
      <c r="D573" s="171" t="s">
        <v>943</v>
      </c>
      <c r="E573" s="168"/>
      <c r="F573" s="168"/>
      <c r="G573" s="168"/>
      <c r="H573" s="166" t="s">
        <v>966</v>
      </c>
    </row>
    <row r="574" spans="2:9" hidden="1" x14ac:dyDescent="0.3">
      <c r="B574" s="154" t="s">
        <v>967</v>
      </c>
      <c r="C574" s="167">
        <v>99231</v>
      </c>
      <c r="D574" s="171" t="s">
        <v>943</v>
      </c>
      <c r="E574" s="168"/>
      <c r="F574" s="168"/>
      <c r="G574" s="168"/>
      <c r="H574" s="166" t="s">
        <v>968</v>
      </c>
    </row>
    <row r="575" spans="2:9" hidden="1" x14ac:dyDescent="0.3">
      <c r="B575" s="154" t="s">
        <v>969</v>
      </c>
      <c r="C575" s="167">
        <v>99232</v>
      </c>
      <c r="D575" s="171" t="s">
        <v>970</v>
      </c>
      <c r="E575" s="168"/>
      <c r="F575" s="168"/>
      <c r="G575" s="168"/>
      <c r="H575" s="166" t="s">
        <v>971</v>
      </c>
    </row>
    <row r="576" spans="2:9" hidden="1" x14ac:dyDescent="0.3">
      <c r="B576" s="154" t="s">
        <v>972</v>
      </c>
      <c r="C576" s="167">
        <v>99232</v>
      </c>
      <c r="D576" s="171" t="s">
        <v>943</v>
      </c>
      <c r="E576" s="168"/>
      <c r="F576" s="168"/>
      <c r="G576" s="168"/>
      <c r="H576" s="166" t="s">
        <v>973</v>
      </c>
    </row>
    <row r="577" spans="2:8" hidden="1" x14ac:dyDescent="0.3">
      <c r="B577" s="154" t="s">
        <v>974</v>
      </c>
      <c r="C577" s="167">
        <v>99233</v>
      </c>
      <c r="D577" s="171" t="s">
        <v>943</v>
      </c>
      <c r="E577" s="168"/>
      <c r="F577" s="168"/>
      <c r="G577" s="168"/>
      <c r="H577" s="166" t="s">
        <v>975</v>
      </c>
    </row>
    <row r="578" spans="2:8" hidden="1" x14ac:dyDescent="0.3">
      <c r="B578" s="154" t="s">
        <v>976</v>
      </c>
      <c r="C578" s="167">
        <v>99238</v>
      </c>
      <c r="D578" s="171" t="s">
        <v>943</v>
      </c>
      <c r="E578" s="168"/>
      <c r="F578" s="168"/>
      <c r="G578" s="168"/>
      <c r="H578" s="166" t="s">
        <v>977</v>
      </c>
    </row>
    <row r="579" spans="2:8" hidden="1" x14ac:dyDescent="0.3">
      <c r="B579" s="154" t="s">
        <v>978</v>
      </c>
      <c r="C579" s="167">
        <v>99239</v>
      </c>
      <c r="D579" s="171" t="s">
        <v>943</v>
      </c>
      <c r="E579" s="168"/>
      <c r="F579" s="168"/>
      <c r="G579" s="168"/>
      <c r="H579" s="166" t="s">
        <v>979</v>
      </c>
    </row>
    <row r="580" spans="2:8" hidden="1" x14ac:dyDescent="0.3">
      <c r="B580" s="154" t="s">
        <v>980</v>
      </c>
      <c r="C580" s="167">
        <v>99254</v>
      </c>
      <c r="D580" s="171" t="s">
        <v>943</v>
      </c>
      <c r="E580" s="168"/>
      <c r="F580" s="168"/>
      <c r="G580" s="168"/>
      <c r="H580" s="166" t="s">
        <v>981</v>
      </c>
    </row>
    <row r="581" spans="2:8" hidden="1" x14ac:dyDescent="0.3">
      <c r="B581" s="154" t="s">
        <v>982</v>
      </c>
      <c r="C581" s="167">
        <v>99255</v>
      </c>
      <c r="D581" s="171" t="s">
        <v>943</v>
      </c>
      <c r="E581" s="168"/>
      <c r="F581" s="168"/>
      <c r="G581" s="168"/>
      <c r="H581" s="166" t="s">
        <v>983</v>
      </c>
    </row>
    <row r="582" spans="2:8" hidden="1" x14ac:dyDescent="0.3">
      <c r="B582" s="154" t="s">
        <v>984</v>
      </c>
      <c r="C582" s="167">
        <v>99306</v>
      </c>
      <c r="D582" s="171" t="s">
        <v>943</v>
      </c>
      <c r="E582" s="168"/>
      <c r="F582" s="168"/>
      <c r="G582" s="168"/>
      <c r="H582" s="166" t="s">
        <v>985</v>
      </c>
    </row>
    <row r="583" spans="2:8" hidden="1" x14ac:dyDescent="0.3">
      <c r="B583" s="154" t="s">
        <v>986</v>
      </c>
      <c r="C583" s="167">
        <v>99417</v>
      </c>
      <c r="D583" s="171" t="s">
        <v>943</v>
      </c>
      <c r="E583" s="168"/>
      <c r="F583" s="168"/>
      <c r="G583" s="168"/>
      <c r="H583" s="166" t="s">
        <v>987</v>
      </c>
    </row>
    <row r="584" spans="2:8" hidden="1" x14ac:dyDescent="0.3">
      <c r="B584" s="154" t="s">
        <v>957</v>
      </c>
      <c r="C584" s="167">
        <v>99221</v>
      </c>
      <c r="D584" s="171" t="s">
        <v>943</v>
      </c>
      <c r="E584" s="168"/>
      <c r="F584" s="168"/>
      <c r="G584" s="168"/>
      <c r="H584" s="166" t="s">
        <v>958</v>
      </c>
    </row>
    <row r="585" spans="2:8" hidden="1" x14ac:dyDescent="0.3">
      <c r="B585" s="154" t="s">
        <v>965</v>
      </c>
      <c r="C585" s="167">
        <v>99226</v>
      </c>
      <c r="D585" s="171" t="s">
        <v>943</v>
      </c>
      <c r="E585" s="168"/>
      <c r="F585" s="168"/>
      <c r="G585" s="168"/>
      <c r="H585" s="166" t="s">
        <v>966</v>
      </c>
    </row>
    <row r="586" spans="2:8" hidden="1" x14ac:dyDescent="0.3">
      <c r="B586" s="154" t="s">
        <v>982</v>
      </c>
      <c r="C586" s="169">
        <v>99255</v>
      </c>
      <c r="D586" s="172" t="s">
        <v>943</v>
      </c>
      <c r="E586" s="170"/>
      <c r="F586" s="170"/>
      <c r="G586" s="170"/>
      <c r="H586" s="166" t="s">
        <v>983</v>
      </c>
    </row>
    <row r="587" spans="2:8" hidden="1" x14ac:dyDescent="0.3">
      <c r="B587" s="154" t="s">
        <v>942</v>
      </c>
      <c r="C587" s="167">
        <v>99356</v>
      </c>
      <c r="D587" s="171" t="s">
        <v>943</v>
      </c>
      <c r="E587" s="168"/>
      <c r="F587" s="168"/>
      <c r="G587" s="168"/>
      <c r="H587" s="166" t="s">
        <v>944</v>
      </c>
    </row>
    <row r="588" spans="2:8" hidden="1" x14ac:dyDescent="0.3">
      <c r="B588" s="154" t="s">
        <v>988</v>
      </c>
      <c r="C588" s="169">
        <v>99252</v>
      </c>
      <c r="D588" s="172" t="s">
        <v>943</v>
      </c>
      <c r="E588" s="170"/>
      <c r="F588" s="170"/>
      <c r="G588" s="170"/>
      <c r="H588" s="166" t="s">
        <v>989</v>
      </c>
    </row>
    <row r="589" spans="2:8" hidden="1" x14ac:dyDescent="0.3">
      <c r="B589" s="154" t="s">
        <v>982</v>
      </c>
      <c r="C589" s="167">
        <v>99255</v>
      </c>
      <c r="D589" s="171" t="s">
        <v>943</v>
      </c>
      <c r="E589" s="168"/>
      <c r="F589" s="168"/>
      <c r="G589" s="168"/>
      <c r="H589" s="166" t="s">
        <v>983</v>
      </c>
    </row>
    <row r="590" spans="2:8" hidden="1" x14ac:dyDescent="0.3">
      <c r="B590" s="154" t="s">
        <v>984</v>
      </c>
      <c r="C590" s="167">
        <v>99306</v>
      </c>
      <c r="D590" s="171" t="s">
        <v>943</v>
      </c>
      <c r="E590" s="168"/>
      <c r="F590" s="168"/>
      <c r="G590" s="168"/>
      <c r="H590" s="166" t="s">
        <v>985</v>
      </c>
    </row>
  </sheetData>
  <mergeCells count="1">
    <mergeCell ref="D4:G4"/>
  </mergeCells>
  <pageMargins left="0.25" right="0.25" top="0.75" bottom="0.75" header="0.3" footer="0.3"/>
  <pageSetup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7EBDD-6A2E-4B03-B670-42441CCA7148}">
  <sheetPr>
    <tabColor rgb="FF92D050"/>
    <pageSetUpPr fitToPage="1"/>
  </sheetPr>
  <dimension ref="B1:G94"/>
  <sheetViews>
    <sheetView showGridLines="0" zoomScale="85" zoomScaleNormal="85" workbookViewId="0">
      <pane ySplit="3" topLeftCell="A67" activePane="bottomLeft" state="frozen"/>
      <selection pane="bottomLeft" activeCell="A2" sqref="A1:XFD2"/>
    </sheetView>
  </sheetViews>
  <sheetFormatPr defaultRowHeight="14.4" x14ac:dyDescent="0.3"/>
  <cols>
    <col min="1" max="1" width="3.44140625" customWidth="1"/>
    <col min="2" max="2" width="15.33203125" hidden="1" customWidth="1"/>
    <col min="3" max="3" width="86.6640625" style="15" customWidth="1"/>
    <col min="4" max="4" width="15.6640625" style="16" customWidth="1"/>
    <col min="5" max="5" width="20.44140625" style="16" customWidth="1"/>
    <col min="6" max="6" width="15" customWidth="1"/>
    <col min="7" max="7" width="13.109375" customWidth="1"/>
  </cols>
  <sheetData>
    <row r="1" spans="2:7" ht="64.2" customHeight="1" x14ac:dyDescent="0.3">
      <c r="C1"/>
      <c r="D1" s="204" t="s">
        <v>0</v>
      </c>
      <c r="E1" s="204"/>
      <c r="F1" s="204"/>
    </row>
    <row r="2" spans="2:7" ht="25.2" customHeight="1" thickBot="1" x14ac:dyDescent="0.35">
      <c r="C2" s="1"/>
      <c r="D2" s="20"/>
      <c r="E2" s="18"/>
      <c r="F2" s="19" t="s">
        <v>91</v>
      </c>
    </row>
    <row r="3" spans="2:7" s="2" customFormat="1" ht="39" customHeight="1" thickBot="1" x14ac:dyDescent="0.35">
      <c r="C3" s="31" t="s">
        <v>1</v>
      </c>
      <c r="D3" s="32" t="s">
        <v>2</v>
      </c>
      <c r="E3" s="33" t="s">
        <v>3</v>
      </c>
      <c r="F3" s="34" t="s">
        <v>4</v>
      </c>
    </row>
    <row r="4" spans="2:7" s="9" customFormat="1" ht="22.2" customHeight="1" thickBot="1" x14ac:dyDescent="0.35">
      <c r="C4" s="39" t="s">
        <v>212</v>
      </c>
      <c r="D4" s="39"/>
      <c r="E4" s="40"/>
      <c r="F4" s="40"/>
      <c r="G4" s="5"/>
    </row>
    <row r="5" spans="2:7" s="9" customFormat="1" ht="17.399999999999999" customHeight="1" x14ac:dyDescent="0.3">
      <c r="B5" s="46">
        <v>96138</v>
      </c>
      <c r="C5" s="57" t="s">
        <v>86</v>
      </c>
      <c r="D5" s="29" t="s">
        <v>7</v>
      </c>
      <c r="E5" s="49">
        <v>46296</v>
      </c>
      <c r="F5" s="13">
        <v>37.99</v>
      </c>
    </row>
    <row r="6" spans="2:7" s="9" customFormat="1" ht="17.399999999999999" customHeight="1" x14ac:dyDescent="0.3">
      <c r="B6" s="46">
        <v>96139</v>
      </c>
      <c r="C6" s="58" t="s">
        <v>87</v>
      </c>
      <c r="D6" s="23" t="s">
        <v>7</v>
      </c>
      <c r="E6" s="50">
        <v>46296</v>
      </c>
      <c r="F6" s="7">
        <v>32.42</v>
      </c>
    </row>
    <row r="7" spans="2:7" ht="17.399999999999999" customHeight="1" x14ac:dyDescent="0.3">
      <c r="B7" s="42">
        <v>96146</v>
      </c>
      <c r="C7" s="59" t="s">
        <v>88</v>
      </c>
      <c r="D7" s="22" t="s">
        <v>7</v>
      </c>
      <c r="E7" s="51">
        <v>46296</v>
      </c>
      <c r="F7" s="6">
        <v>2.57</v>
      </c>
    </row>
    <row r="8" spans="2:7" s="9" customFormat="1" ht="17.399999999999999" customHeight="1" x14ac:dyDescent="0.3">
      <c r="B8" s="46" t="s">
        <v>115</v>
      </c>
      <c r="C8" s="58" t="s">
        <v>89</v>
      </c>
      <c r="D8" s="23" t="s">
        <v>35</v>
      </c>
      <c r="E8" s="50">
        <v>46296</v>
      </c>
      <c r="F8" s="7">
        <v>21.25</v>
      </c>
    </row>
    <row r="9" spans="2:7" s="9" customFormat="1" ht="17.399999999999999" customHeight="1" thickBot="1" x14ac:dyDescent="0.35">
      <c r="B9" s="46" t="s">
        <v>116</v>
      </c>
      <c r="C9" s="60" t="s">
        <v>90</v>
      </c>
      <c r="D9" s="30" t="s">
        <v>64</v>
      </c>
      <c r="E9" s="52">
        <v>46296</v>
      </c>
      <c r="F9" s="14">
        <v>294.86</v>
      </c>
    </row>
    <row r="10" spans="2:7" s="3" customFormat="1" ht="20.399999999999999" customHeight="1" thickBot="1" x14ac:dyDescent="0.35">
      <c r="B10" s="45"/>
      <c r="C10" s="38" t="s">
        <v>5</v>
      </c>
      <c r="D10" s="38"/>
      <c r="E10" s="38"/>
      <c r="F10" s="38"/>
    </row>
    <row r="11" spans="2:7" s="5" customFormat="1" ht="18.45" customHeight="1" x14ac:dyDescent="0.3">
      <c r="B11" s="46">
        <v>97151</v>
      </c>
      <c r="C11" s="61" t="s">
        <v>6</v>
      </c>
      <c r="D11" s="21" t="s">
        <v>7</v>
      </c>
      <c r="E11" s="53">
        <v>46296</v>
      </c>
      <c r="F11" s="4">
        <v>30.56</v>
      </c>
    </row>
    <row r="12" spans="2:7" s="5" customFormat="1" ht="18.45" customHeight="1" x14ac:dyDescent="0.3">
      <c r="B12" s="46">
        <v>97152</v>
      </c>
      <c r="C12" s="62" t="s">
        <v>8</v>
      </c>
      <c r="D12" s="22" t="s">
        <v>7</v>
      </c>
      <c r="E12" s="51">
        <v>46296</v>
      </c>
      <c r="F12" s="6">
        <v>61.73</v>
      </c>
    </row>
    <row r="13" spans="2:7" s="5" customFormat="1" ht="18.45" customHeight="1" x14ac:dyDescent="0.3">
      <c r="B13" s="46">
        <v>97153</v>
      </c>
      <c r="C13" s="58" t="s">
        <v>9</v>
      </c>
      <c r="D13" s="23" t="s">
        <v>7</v>
      </c>
      <c r="E13" s="50">
        <v>46296</v>
      </c>
      <c r="F13" s="7">
        <v>20.81</v>
      </c>
    </row>
    <row r="14" spans="2:7" s="5" customFormat="1" ht="18.45" customHeight="1" x14ac:dyDescent="0.3">
      <c r="B14" s="46">
        <v>97154</v>
      </c>
      <c r="C14" s="62" t="s">
        <v>10</v>
      </c>
      <c r="D14" s="22" t="s">
        <v>7</v>
      </c>
      <c r="E14" s="51">
        <v>46296</v>
      </c>
      <c r="F14" s="6">
        <v>11.37</v>
      </c>
    </row>
    <row r="15" spans="2:7" s="5" customFormat="1" ht="18.45" customHeight="1" x14ac:dyDescent="0.3">
      <c r="B15" s="46">
        <v>97155</v>
      </c>
      <c r="C15" s="58" t="s">
        <v>11</v>
      </c>
      <c r="D15" s="23" t="s">
        <v>7</v>
      </c>
      <c r="E15" s="50">
        <v>46296</v>
      </c>
      <c r="F15" s="7">
        <v>32.22</v>
      </c>
    </row>
    <row r="16" spans="2:7" s="5" customFormat="1" ht="18.45" customHeight="1" x14ac:dyDescent="0.3">
      <c r="B16" s="46">
        <v>97156</v>
      </c>
      <c r="C16" s="62" t="s">
        <v>12</v>
      </c>
      <c r="D16" s="22" t="s">
        <v>7</v>
      </c>
      <c r="E16" s="51">
        <v>46296</v>
      </c>
      <c r="F16" s="6">
        <v>26.05</v>
      </c>
    </row>
    <row r="17" spans="2:6" s="5" customFormat="1" ht="18.45" customHeight="1" thickBot="1" x14ac:dyDescent="0.35">
      <c r="B17" s="46">
        <v>97157</v>
      </c>
      <c r="C17" s="63" t="s">
        <v>13</v>
      </c>
      <c r="D17" s="24" t="s">
        <v>7</v>
      </c>
      <c r="E17" s="54">
        <v>46296</v>
      </c>
      <c r="F17" s="8">
        <v>11.51</v>
      </c>
    </row>
    <row r="18" spans="2:6" s="5" customFormat="1" ht="22.8" customHeight="1" thickBot="1" x14ac:dyDescent="0.35">
      <c r="B18" s="46"/>
      <c r="C18" s="38" t="s">
        <v>92</v>
      </c>
      <c r="D18" s="38"/>
      <c r="E18" s="38"/>
      <c r="F18" s="38"/>
    </row>
    <row r="19" spans="2:6" s="9" customFormat="1" ht="18.45" customHeight="1" x14ac:dyDescent="0.3">
      <c r="B19" s="46" t="s">
        <v>117</v>
      </c>
      <c r="C19" s="64" t="s">
        <v>14</v>
      </c>
      <c r="D19" s="25" t="s">
        <v>15</v>
      </c>
      <c r="E19" s="49">
        <v>46296</v>
      </c>
      <c r="F19" s="13">
        <v>756.65</v>
      </c>
    </row>
    <row r="20" spans="2:6" s="9" customFormat="1" ht="18.45" customHeight="1" x14ac:dyDescent="0.3">
      <c r="B20" s="46" t="s">
        <v>118</v>
      </c>
      <c r="C20" s="65" t="s">
        <v>16</v>
      </c>
      <c r="D20" s="26" t="s">
        <v>15</v>
      </c>
      <c r="E20" s="55">
        <v>46296</v>
      </c>
      <c r="F20" s="10">
        <v>307.89</v>
      </c>
    </row>
    <row r="21" spans="2:6" s="5" customFormat="1" ht="17.399999999999999" customHeight="1" x14ac:dyDescent="0.3">
      <c r="B21" s="46" t="s">
        <v>119</v>
      </c>
      <c r="C21" s="66" t="s">
        <v>17</v>
      </c>
      <c r="D21" s="27" t="s">
        <v>15</v>
      </c>
      <c r="E21" s="56">
        <v>46296</v>
      </c>
      <c r="F21" s="11">
        <v>211.43</v>
      </c>
    </row>
    <row r="22" spans="2:6" s="5" customFormat="1" ht="17.399999999999999" customHeight="1" x14ac:dyDescent="0.3">
      <c r="B22" s="46" t="s">
        <v>120</v>
      </c>
      <c r="C22" s="65" t="s">
        <v>18</v>
      </c>
      <c r="D22" s="26" t="s">
        <v>15</v>
      </c>
      <c r="E22" s="50">
        <v>46296</v>
      </c>
      <c r="F22" s="7">
        <v>308.97000000000003</v>
      </c>
    </row>
    <row r="23" spans="2:6" s="5" customFormat="1" ht="17.399999999999999" customHeight="1" x14ac:dyDescent="0.3">
      <c r="B23" s="46" t="s">
        <v>121</v>
      </c>
      <c r="C23" s="68" t="s">
        <v>19</v>
      </c>
      <c r="D23" s="27" t="s">
        <v>15</v>
      </c>
      <c r="E23" s="51">
        <v>46296</v>
      </c>
      <c r="F23" s="6">
        <v>427.68</v>
      </c>
    </row>
    <row r="24" spans="2:6" s="5" customFormat="1" ht="18.45" customHeight="1" x14ac:dyDescent="0.3">
      <c r="B24" s="46" t="s">
        <v>122</v>
      </c>
      <c r="C24" s="67" t="s">
        <v>20</v>
      </c>
      <c r="D24" s="28" t="s">
        <v>15</v>
      </c>
      <c r="E24" s="50">
        <v>46296</v>
      </c>
      <c r="F24" s="7">
        <v>354.1</v>
      </c>
    </row>
    <row r="25" spans="2:6" s="5" customFormat="1" ht="18.45" customHeight="1" x14ac:dyDescent="0.3">
      <c r="B25" s="46" t="s">
        <v>123</v>
      </c>
      <c r="C25" s="68" t="s">
        <v>21</v>
      </c>
      <c r="D25" s="27" t="s">
        <v>15</v>
      </c>
      <c r="E25" s="51">
        <v>46296</v>
      </c>
      <c r="F25" s="6">
        <v>354.1</v>
      </c>
    </row>
    <row r="26" spans="2:6" s="5" customFormat="1" ht="18.45" customHeight="1" x14ac:dyDescent="0.3">
      <c r="B26" s="46" t="s">
        <v>124</v>
      </c>
      <c r="C26" s="67" t="s">
        <v>22</v>
      </c>
      <c r="D26" s="28" t="s">
        <v>15</v>
      </c>
      <c r="E26" s="50">
        <v>46296</v>
      </c>
      <c r="F26" s="7">
        <v>31.17</v>
      </c>
    </row>
    <row r="27" spans="2:6" s="5" customFormat="1" ht="18.45" customHeight="1" x14ac:dyDescent="0.3">
      <c r="B27" s="46" t="s">
        <v>125</v>
      </c>
      <c r="C27" s="68" t="s">
        <v>23</v>
      </c>
      <c r="D27" s="27" t="s">
        <v>7</v>
      </c>
      <c r="E27" s="51">
        <v>46296</v>
      </c>
      <c r="F27" s="6">
        <v>34.43</v>
      </c>
    </row>
    <row r="28" spans="2:6" s="5" customFormat="1" ht="18.45" customHeight="1" x14ac:dyDescent="0.3">
      <c r="B28" s="46" t="s">
        <v>126</v>
      </c>
      <c r="C28" s="67" t="s">
        <v>24</v>
      </c>
      <c r="D28" s="28" t="s">
        <v>15</v>
      </c>
      <c r="E28" s="50">
        <v>46296</v>
      </c>
      <c r="F28" s="7">
        <v>250.15</v>
      </c>
    </row>
    <row r="29" spans="2:6" s="5" customFormat="1" ht="18.45" customHeight="1" x14ac:dyDescent="0.3">
      <c r="B29" s="46" t="s">
        <v>127</v>
      </c>
      <c r="C29" s="68" t="s">
        <v>25</v>
      </c>
      <c r="D29" s="27" t="s">
        <v>15</v>
      </c>
      <c r="E29" s="51">
        <v>46296</v>
      </c>
      <c r="F29" s="6">
        <v>401.45</v>
      </c>
    </row>
    <row r="30" spans="2:6" s="5" customFormat="1" ht="18.45" customHeight="1" x14ac:dyDescent="0.3">
      <c r="B30" s="46" t="s">
        <v>128</v>
      </c>
      <c r="C30" s="67" t="s">
        <v>26</v>
      </c>
      <c r="D30" s="28" t="s">
        <v>15</v>
      </c>
      <c r="E30" s="50">
        <v>46296</v>
      </c>
      <c r="F30" s="7">
        <v>297.81</v>
      </c>
    </row>
    <row r="31" spans="2:6" s="5" customFormat="1" ht="18.45" customHeight="1" x14ac:dyDescent="0.3">
      <c r="B31" s="46" t="s">
        <v>129</v>
      </c>
      <c r="C31" s="68" t="s">
        <v>27</v>
      </c>
      <c r="D31" s="27" t="s">
        <v>15</v>
      </c>
      <c r="E31" s="51">
        <v>46296</v>
      </c>
      <c r="F31" s="6">
        <v>242.18</v>
      </c>
    </row>
    <row r="32" spans="2:6" s="5" customFormat="1" ht="18.45" customHeight="1" x14ac:dyDescent="0.3">
      <c r="B32" s="46" t="s">
        <v>130</v>
      </c>
      <c r="C32" s="67" t="s">
        <v>28</v>
      </c>
      <c r="D32" s="28" t="s">
        <v>15</v>
      </c>
      <c r="E32" s="50">
        <v>46296</v>
      </c>
      <c r="F32" s="7">
        <v>411.03</v>
      </c>
    </row>
    <row r="33" spans="2:6" s="5" customFormat="1" ht="18.45" customHeight="1" x14ac:dyDescent="0.3">
      <c r="B33" s="46" t="s">
        <v>131</v>
      </c>
      <c r="C33" s="68" t="s">
        <v>29</v>
      </c>
      <c r="D33" s="27" t="s">
        <v>15</v>
      </c>
      <c r="E33" s="51">
        <v>46296</v>
      </c>
      <c r="F33" s="6">
        <v>254.93</v>
      </c>
    </row>
    <row r="34" spans="2:6" s="5" customFormat="1" ht="18.45" customHeight="1" x14ac:dyDescent="0.3">
      <c r="B34" s="46" t="s">
        <v>132</v>
      </c>
      <c r="C34" s="67" t="s">
        <v>30</v>
      </c>
      <c r="D34" s="28" t="s">
        <v>31</v>
      </c>
      <c r="E34" s="50">
        <v>46296</v>
      </c>
      <c r="F34" s="7">
        <v>130</v>
      </c>
    </row>
    <row r="35" spans="2:6" s="5" customFormat="1" ht="18.45" customHeight="1" x14ac:dyDescent="0.3">
      <c r="B35" s="46" t="s">
        <v>133</v>
      </c>
      <c r="C35" s="68" t="s">
        <v>32</v>
      </c>
      <c r="D35" s="27" t="s">
        <v>15</v>
      </c>
      <c r="E35" s="51">
        <v>46296</v>
      </c>
      <c r="F35" s="6">
        <v>171.01</v>
      </c>
    </row>
    <row r="36" spans="2:6" s="5" customFormat="1" ht="18.45" customHeight="1" x14ac:dyDescent="0.3">
      <c r="B36" s="46" t="s">
        <v>134</v>
      </c>
      <c r="C36" s="67" t="s">
        <v>33</v>
      </c>
      <c r="D36" s="28" t="s">
        <v>7</v>
      </c>
      <c r="E36" s="50">
        <v>46296</v>
      </c>
      <c r="F36" s="7">
        <v>15.5</v>
      </c>
    </row>
    <row r="37" spans="2:6" s="5" customFormat="1" ht="18.45" customHeight="1" x14ac:dyDescent="0.3">
      <c r="B37" s="46" t="s">
        <v>135</v>
      </c>
      <c r="C37" s="68" t="s">
        <v>34</v>
      </c>
      <c r="D37" s="27" t="s">
        <v>7</v>
      </c>
      <c r="E37" s="51">
        <v>46296</v>
      </c>
      <c r="F37" s="6">
        <v>3.74</v>
      </c>
    </row>
    <row r="38" spans="2:6" s="5" customFormat="1" ht="18.45" customHeight="1" x14ac:dyDescent="0.3">
      <c r="B38" s="46" t="s">
        <v>136</v>
      </c>
      <c r="C38" s="68" t="s">
        <v>36</v>
      </c>
      <c r="D38" s="27" t="s">
        <v>37</v>
      </c>
      <c r="E38" s="51">
        <v>46296</v>
      </c>
      <c r="F38" s="6">
        <v>415.33</v>
      </c>
    </row>
    <row r="39" spans="2:6" s="5" customFormat="1" ht="17.399999999999999" customHeight="1" x14ac:dyDescent="0.3">
      <c r="B39" s="46" t="s">
        <v>137</v>
      </c>
      <c r="C39" s="67" t="s">
        <v>38</v>
      </c>
      <c r="D39" s="28" t="s">
        <v>35</v>
      </c>
      <c r="E39" s="50">
        <v>46296</v>
      </c>
      <c r="F39" s="7">
        <v>0.01</v>
      </c>
    </row>
    <row r="40" spans="2:6" s="17" customFormat="1" ht="17.399999999999999" customHeight="1" x14ac:dyDescent="0.3">
      <c r="B40" s="46" t="s">
        <v>138</v>
      </c>
      <c r="C40" s="68" t="s">
        <v>41</v>
      </c>
      <c r="D40" s="27" t="s">
        <v>15</v>
      </c>
      <c r="E40" s="51">
        <v>46296</v>
      </c>
      <c r="F40" s="6">
        <v>86.25</v>
      </c>
    </row>
    <row r="41" spans="2:6" s="17" customFormat="1" ht="17.399999999999999" customHeight="1" x14ac:dyDescent="0.3">
      <c r="B41" s="46" t="s">
        <v>139</v>
      </c>
      <c r="C41" s="67" t="s">
        <v>42</v>
      </c>
      <c r="D41" s="28" t="s">
        <v>15</v>
      </c>
      <c r="E41" s="50">
        <v>46296</v>
      </c>
      <c r="F41" s="7">
        <v>458.02</v>
      </c>
    </row>
    <row r="42" spans="2:6" s="9" customFormat="1" ht="18.45" customHeight="1" x14ac:dyDescent="0.3">
      <c r="B42" s="46" t="s">
        <v>140</v>
      </c>
      <c r="C42" s="68" t="s">
        <v>43</v>
      </c>
      <c r="D42" s="27" t="s">
        <v>7</v>
      </c>
      <c r="E42" s="51">
        <v>46296</v>
      </c>
      <c r="F42" s="6">
        <v>99</v>
      </c>
    </row>
    <row r="43" spans="2:6" s="9" customFormat="1" ht="18.45" customHeight="1" x14ac:dyDescent="0.3">
      <c r="B43" s="46" t="s">
        <v>141</v>
      </c>
      <c r="C43" s="67" t="s">
        <v>44</v>
      </c>
      <c r="D43" s="28" t="s">
        <v>45</v>
      </c>
      <c r="E43" s="50">
        <v>46296</v>
      </c>
      <c r="F43" s="7">
        <v>43.23</v>
      </c>
    </row>
    <row r="44" spans="2:6" s="9" customFormat="1" ht="18.45" customHeight="1" x14ac:dyDescent="0.3">
      <c r="B44" s="46" t="s">
        <v>96</v>
      </c>
      <c r="C44" s="68" t="s">
        <v>46</v>
      </c>
      <c r="D44" s="27" t="s">
        <v>7</v>
      </c>
      <c r="E44" s="51">
        <v>46296</v>
      </c>
      <c r="F44" s="6">
        <v>33.869999999999997</v>
      </c>
    </row>
    <row r="45" spans="2:6" s="9" customFormat="1" ht="18.45" customHeight="1" x14ac:dyDescent="0.3">
      <c r="B45" s="46" t="s">
        <v>97</v>
      </c>
      <c r="C45" s="67" t="s">
        <v>47</v>
      </c>
      <c r="D45" s="28" t="s">
        <v>7</v>
      </c>
      <c r="E45" s="50">
        <v>46296</v>
      </c>
      <c r="F45" s="7">
        <v>33.869999999999997</v>
      </c>
    </row>
    <row r="46" spans="2:6" s="9" customFormat="1" ht="18.45" customHeight="1" x14ac:dyDescent="0.3">
      <c r="B46" s="46" t="s">
        <v>98</v>
      </c>
      <c r="C46" s="68" t="s">
        <v>48</v>
      </c>
      <c r="D46" s="27" t="s">
        <v>7</v>
      </c>
      <c r="E46" s="51">
        <v>46296</v>
      </c>
      <c r="F46" s="6">
        <v>33.869999999999997</v>
      </c>
    </row>
    <row r="47" spans="2:6" s="9" customFormat="1" ht="18.45" customHeight="1" x14ac:dyDescent="0.3">
      <c r="B47" s="46" t="s">
        <v>99</v>
      </c>
      <c r="C47" s="67" t="s">
        <v>49</v>
      </c>
      <c r="D47" s="28" t="s">
        <v>7</v>
      </c>
      <c r="E47" s="50">
        <v>46296</v>
      </c>
      <c r="F47" s="7">
        <v>33.869999999999997</v>
      </c>
    </row>
    <row r="48" spans="2:6" s="9" customFormat="1" ht="18.45" customHeight="1" x14ac:dyDescent="0.3">
      <c r="B48" s="46" t="s">
        <v>100</v>
      </c>
      <c r="C48" s="68" t="s">
        <v>50</v>
      </c>
      <c r="D48" s="27" t="s">
        <v>7</v>
      </c>
      <c r="E48" s="51">
        <v>46296</v>
      </c>
      <c r="F48" s="6">
        <v>33.869999999999997</v>
      </c>
    </row>
    <row r="49" spans="2:6" s="9" customFormat="1" ht="18.45" customHeight="1" x14ac:dyDescent="0.3">
      <c r="B49" s="46" t="s">
        <v>142</v>
      </c>
      <c r="C49" s="67" t="s">
        <v>51</v>
      </c>
      <c r="D49" s="28" t="s">
        <v>7</v>
      </c>
      <c r="E49" s="50">
        <v>46296</v>
      </c>
      <c r="F49" s="7">
        <v>3.79</v>
      </c>
    </row>
    <row r="50" spans="2:6" s="9" customFormat="1" ht="18.45" customHeight="1" x14ac:dyDescent="0.3">
      <c r="B50" s="44" t="s">
        <v>213</v>
      </c>
      <c r="C50" s="68" t="s">
        <v>52</v>
      </c>
      <c r="D50" s="27" t="s">
        <v>15</v>
      </c>
      <c r="E50" s="51">
        <v>46296</v>
      </c>
      <c r="F50" s="6">
        <v>162</v>
      </c>
    </row>
    <row r="51" spans="2:6" s="9" customFormat="1" ht="18.45" customHeight="1" x14ac:dyDescent="0.3">
      <c r="B51" s="44" t="s">
        <v>146</v>
      </c>
      <c r="C51" s="67" t="s">
        <v>53</v>
      </c>
      <c r="D51" s="28" t="s">
        <v>15</v>
      </c>
      <c r="E51" s="50">
        <v>46296</v>
      </c>
      <c r="F51" s="7">
        <v>298.14999999999998</v>
      </c>
    </row>
    <row r="52" spans="2:6" s="9" customFormat="1" ht="18.45" customHeight="1" x14ac:dyDescent="0.3">
      <c r="B52" s="44" t="s">
        <v>214</v>
      </c>
      <c r="C52" s="68" t="s">
        <v>54</v>
      </c>
      <c r="D52" s="27" t="s">
        <v>7</v>
      </c>
      <c r="E52" s="51">
        <v>46296</v>
      </c>
      <c r="F52" s="6">
        <v>47.26</v>
      </c>
    </row>
    <row r="53" spans="2:6" s="9" customFormat="1" ht="17.399999999999999" customHeight="1" x14ac:dyDescent="0.3">
      <c r="B53" s="44" t="s">
        <v>215</v>
      </c>
      <c r="C53" s="67" t="s">
        <v>55</v>
      </c>
      <c r="D53" s="28" t="s">
        <v>15</v>
      </c>
      <c r="E53" s="50">
        <v>46296</v>
      </c>
      <c r="F53" s="7">
        <v>176.15</v>
      </c>
    </row>
    <row r="54" spans="2:6" s="9" customFormat="1" ht="18.45" customHeight="1" x14ac:dyDescent="0.3">
      <c r="B54" s="44" t="s">
        <v>216</v>
      </c>
      <c r="C54" s="68" t="s">
        <v>56</v>
      </c>
      <c r="D54" s="27" t="s">
        <v>45</v>
      </c>
      <c r="E54" s="51">
        <v>46296</v>
      </c>
      <c r="F54" s="6">
        <v>71.89</v>
      </c>
    </row>
    <row r="55" spans="2:6" s="9" customFormat="1" ht="18.45" customHeight="1" x14ac:dyDescent="0.3">
      <c r="B55" s="44" t="s">
        <v>217</v>
      </c>
      <c r="C55" s="67" t="s">
        <v>57</v>
      </c>
      <c r="D55" s="28" t="s">
        <v>15</v>
      </c>
      <c r="E55" s="50">
        <v>46296</v>
      </c>
      <c r="F55" s="7">
        <v>175</v>
      </c>
    </row>
    <row r="56" spans="2:6" s="9" customFormat="1" ht="18.45" customHeight="1" x14ac:dyDescent="0.3">
      <c r="B56" s="44" t="s">
        <v>218</v>
      </c>
      <c r="C56" s="68" t="s">
        <v>58</v>
      </c>
      <c r="D56" s="27" t="s">
        <v>15</v>
      </c>
      <c r="E56" s="51">
        <v>46296</v>
      </c>
      <c r="F56" s="6">
        <v>289.23</v>
      </c>
    </row>
    <row r="57" spans="2:6" s="9" customFormat="1" ht="18.45" customHeight="1" x14ac:dyDescent="0.3">
      <c r="B57" s="44" t="s">
        <v>220</v>
      </c>
      <c r="C57" s="68" t="s">
        <v>59</v>
      </c>
      <c r="D57" s="27" t="s">
        <v>15</v>
      </c>
      <c r="E57" s="51">
        <v>46296</v>
      </c>
      <c r="F57" s="6">
        <v>175</v>
      </c>
    </row>
    <row r="58" spans="2:6" s="9" customFormat="1" ht="18.45" customHeight="1" x14ac:dyDescent="0.3">
      <c r="B58" s="44" t="s">
        <v>221</v>
      </c>
      <c r="C58" s="67" t="s">
        <v>60</v>
      </c>
      <c r="D58" s="28" t="s">
        <v>45</v>
      </c>
      <c r="E58" s="50">
        <v>46296</v>
      </c>
      <c r="F58" s="7">
        <v>35</v>
      </c>
    </row>
    <row r="59" spans="2:6" s="9" customFormat="1" ht="18.45" customHeight="1" x14ac:dyDescent="0.3">
      <c r="B59" s="44" t="s">
        <v>222</v>
      </c>
      <c r="C59" s="68" t="s">
        <v>61</v>
      </c>
      <c r="D59" s="27" t="s">
        <v>45</v>
      </c>
      <c r="E59" s="51">
        <v>46296</v>
      </c>
      <c r="F59" s="6">
        <v>37.32</v>
      </c>
    </row>
    <row r="60" spans="2:6" s="17" customFormat="1" ht="18.45" customHeight="1" thickBot="1" x14ac:dyDescent="0.35">
      <c r="B60" s="46" t="s">
        <v>223</v>
      </c>
      <c r="C60" s="67" t="s">
        <v>62</v>
      </c>
      <c r="D60" s="28" t="s">
        <v>35</v>
      </c>
      <c r="E60" s="50">
        <v>46296</v>
      </c>
      <c r="F60" s="7">
        <v>298.93</v>
      </c>
    </row>
    <row r="61" spans="2:6" s="5" customFormat="1" ht="20.399999999999999" customHeight="1" thickBot="1" x14ac:dyDescent="0.35">
      <c r="B61" s="46"/>
      <c r="C61" s="117" t="s">
        <v>572</v>
      </c>
      <c r="D61" s="117"/>
      <c r="E61" s="117"/>
      <c r="F61" s="117"/>
    </row>
    <row r="62" spans="2:6" s="9" customFormat="1" ht="17.399999999999999" customHeight="1" x14ac:dyDescent="0.3">
      <c r="B62" s="46" t="s">
        <v>562</v>
      </c>
      <c r="C62" s="118" t="s">
        <v>563</v>
      </c>
      <c r="D62" s="119" t="s">
        <v>15</v>
      </c>
      <c r="E62" s="120">
        <v>46296</v>
      </c>
      <c r="F62" s="121">
        <v>180</v>
      </c>
    </row>
    <row r="63" spans="2:6" s="9" customFormat="1" ht="17.399999999999999" customHeight="1" x14ac:dyDescent="0.3">
      <c r="B63" s="46" t="s">
        <v>143</v>
      </c>
      <c r="C63" s="122" t="s">
        <v>63</v>
      </c>
      <c r="D63" s="26" t="s">
        <v>64</v>
      </c>
      <c r="E63" s="71">
        <v>46296</v>
      </c>
      <c r="F63" s="123">
        <v>2943.67</v>
      </c>
    </row>
    <row r="64" spans="2:6" s="9" customFormat="1" ht="17.399999999999999" customHeight="1" x14ac:dyDescent="0.3">
      <c r="B64" s="46" t="s">
        <v>101</v>
      </c>
      <c r="C64" s="124" t="s">
        <v>65</v>
      </c>
      <c r="D64" s="97" t="s">
        <v>35</v>
      </c>
      <c r="E64" s="78">
        <v>46296</v>
      </c>
      <c r="F64" s="125">
        <v>0.01</v>
      </c>
    </row>
    <row r="65" spans="2:6" s="9" customFormat="1" ht="17.399999999999999" customHeight="1" x14ac:dyDescent="0.3">
      <c r="B65" s="46" t="s">
        <v>95</v>
      </c>
      <c r="C65" s="122" t="s">
        <v>39</v>
      </c>
      <c r="D65" s="26" t="s">
        <v>35</v>
      </c>
      <c r="E65" s="71">
        <v>46296</v>
      </c>
      <c r="F65" s="123">
        <v>486</v>
      </c>
    </row>
    <row r="66" spans="2:6" s="9" customFormat="1" ht="17.399999999999999" customHeight="1" x14ac:dyDescent="0.3">
      <c r="B66" s="46" t="s">
        <v>95</v>
      </c>
      <c r="C66" s="124" t="s">
        <v>40</v>
      </c>
      <c r="D66" s="97" t="s">
        <v>35</v>
      </c>
      <c r="E66" s="78">
        <v>46296</v>
      </c>
      <c r="F66" s="125">
        <v>0.01</v>
      </c>
    </row>
    <row r="67" spans="2:6" s="9" customFormat="1" ht="17.399999999999999" customHeight="1" x14ac:dyDescent="0.3">
      <c r="B67" s="46" t="s">
        <v>553</v>
      </c>
      <c r="C67" s="122" t="s">
        <v>554</v>
      </c>
      <c r="D67" s="26" t="s">
        <v>555</v>
      </c>
      <c r="E67" s="71">
        <v>46296</v>
      </c>
      <c r="F67" s="123">
        <v>500</v>
      </c>
    </row>
    <row r="68" spans="2:6" s="9" customFormat="1" ht="17.399999999999999" customHeight="1" x14ac:dyDescent="0.3">
      <c r="B68" s="46" t="s">
        <v>558</v>
      </c>
      <c r="C68" s="124" t="s">
        <v>556</v>
      </c>
      <c r="D68" s="97" t="s">
        <v>557</v>
      </c>
      <c r="E68" s="78">
        <v>46296</v>
      </c>
      <c r="F68" s="125">
        <v>286.79000000000002</v>
      </c>
    </row>
    <row r="69" spans="2:6" s="9" customFormat="1" ht="17.399999999999999" customHeight="1" x14ac:dyDescent="0.3">
      <c r="B69" s="46" t="s">
        <v>559</v>
      </c>
      <c r="C69" s="122" t="s">
        <v>560</v>
      </c>
      <c r="D69" s="26" t="s">
        <v>35</v>
      </c>
      <c r="E69" s="71">
        <v>46296</v>
      </c>
      <c r="F69" s="123">
        <v>0.01</v>
      </c>
    </row>
    <row r="70" spans="2:6" s="12" customFormat="1" ht="17.399999999999999" customHeight="1" x14ac:dyDescent="0.3">
      <c r="B70" s="69" t="s">
        <v>102</v>
      </c>
      <c r="C70" s="124" t="s">
        <v>66</v>
      </c>
      <c r="D70" s="97" t="s">
        <v>571</v>
      </c>
      <c r="E70" s="78">
        <v>46296</v>
      </c>
      <c r="F70" s="125">
        <v>265</v>
      </c>
    </row>
    <row r="71" spans="2:6" s="12" customFormat="1" ht="17.399999999999999" customHeight="1" x14ac:dyDescent="0.3">
      <c r="B71" s="69" t="s">
        <v>103</v>
      </c>
      <c r="C71" s="122" t="s">
        <v>67</v>
      </c>
      <c r="D71" s="26" t="s">
        <v>35</v>
      </c>
      <c r="E71" s="71">
        <v>46296</v>
      </c>
      <c r="F71" s="123">
        <v>0.01</v>
      </c>
    </row>
    <row r="72" spans="2:6" s="12" customFormat="1" ht="17.399999999999999" customHeight="1" x14ac:dyDescent="0.3">
      <c r="B72" s="69" t="s">
        <v>144</v>
      </c>
      <c r="C72" s="124" t="s">
        <v>68</v>
      </c>
      <c r="D72" s="97" t="s">
        <v>7</v>
      </c>
      <c r="E72" s="78">
        <v>46296</v>
      </c>
      <c r="F72" s="125">
        <v>155.16999999999999</v>
      </c>
    </row>
    <row r="73" spans="2:6" s="12" customFormat="1" ht="17.399999999999999" customHeight="1" x14ac:dyDescent="0.3">
      <c r="B73" s="69" t="s">
        <v>104</v>
      </c>
      <c r="C73" s="122" t="s">
        <v>69</v>
      </c>
      <c r="D73" s="26" t="s">
        <v>7</v>
      </c>
      <c r="E73" s="71">
        <v>46296</v>
      </c>
      <c r="F73" s="123">
        <v>7.49</v>
      </c>
    </row>
    <row r="74" spans="2:6" s="12" customFormat="1" ht="17.399999999999999" customHeight="1" x14ac:dyDescent="0.3">
      <c r="B74" s="69" t="s">
        <v>569</v>
      </c>
      <c r="C74" s="124" t="s">
        <v>570</v>
      </c>
      <c r="D74" s="97" t="s">
        <v>571</v>
      </c>
      <c r="E74" s="78">
        <v>46296</v>
      </c>
      <c r="F74" s="125">
        <v>427.50299999999999</v>
      </c>
    </row>
    <row r="75" spans="2:6" s="9" customFormat="1" ht="17.399999999999999" customHeight="1" x14ac:dyDescent="0.3">
      <c r="B75" s="46" t="s">
        <v>105</v>
      </c>
      <c r="C75" s="122" t="s">
        <v>70</v>
      </c>
      <c r="D75" s="26" t="s">
        <v>15</v>
      </c>
      <c r="E75" s="71">
        <v>46296</v>
      </c>
      <c r="F75" s="123">
        <v>539.46</v>
      </c>
    </row>
    <row r="76" spans="2:6" s="9" customFormat="1" ht="17.399999999999999" customHeight="1" x14ac:dyDescent="0.3">
      <c r="B76" s="46" t="s">
        <v>105</v>
      </c>
      <c r="C76" s="124" t="s">
        <v>561</v>
      </c>
      <c r="D76" s="97" t="s">
        <v>15</v>
      </c>
      <c r="E76" s="78">
        <v>46296</v>
      </c>
      <c r="F76" s="125">
        <v>0.01</v>
      </c>
    </row>
    <row r="77" spans="2:6" s="9" customFormat="1" ht="17.399999999999999" customHeight="1" x14ac:dyDescent="0.3">
      <c r="B77" s="46" t="s">
        <v>145</v>
      </c>
      <c r="C77" s="122" t="s">
        <v>71</v>
      </c>
      <c r="D77" s="26" t="s">
        <v>64</v>
      </c>
      <c r="E77" s="71">
        <v>46296</v>
      </c>
      <c r="F77" s="123">
        <v>2694.45</v>
      </c>
    </row>
    <row r="78" spans="2:6" s="9" customFormat="1" ht="17.399999999999999" customHeight="1" x14ac:dyDescent="0.3">
      <c r="B78" s="46" t="s">
        <v>106</v>
      </c>
      <c r="C78" s="124" t="s">
        <v>72</v>
      </c>
      <c r="D78" s="97" t="s">
        <v>64</v>
      </c>
      <c r="E78" s="78">
        <v>46296</v>
      </c>
      <c r="F78" s="125">
        <v>3080</v>
      </c>
    </row>
    <row r="79" spans="2:6" s="9" customFormat="1" ht="17.399999999999999" customHeight="1" x14ac:dyDescent="0.3">
      <c r="B79" s="46" t="s">
        <v>107</v>
      </c>
      <c r="C79" s="122" t="s">
        <v>73</v>
      </c>
      <c r="D79" s="26" t="s">
        <v>35</v>
      </c>
      <c r="E79" s="71">
        <v>46296</v>
      </c>
      <c r="F79" s="123">
        <v>0.01</v>
      </c>
    </row>
    <row r="80" spans="2:6" s="9" customFormat="1" ht="17.399999999999999" customHeight="1" x14ac:dyDescent="0.3">
      <c r="B80" s="46" t="s">
        <v>145</v>
      </c>
      <c r="C80" s="124" t="s">
        <v>74</v>
      </c>
      <c r="D80" s="97" t="s">
        <v>75</v>
      </c>
      <c r="E80" s="78">
        <v>46296</v>
      </c>
      <c r="F80" s="125">
        <v>660</v>
      </c>
    </row>
    <row r="81" spans="2:6" s="9" customFormat="1" ht="17.399999999999999" customHeight="1" x14ac:dyDescent="0.3">
      <c r="B81" s="46" t="s">
        <v>145</v>
      </c>
      <c r="C81" s="122" t="s">
        <v>76</v>
      </c>
      <c r="D81" s="26" t="s">
        <v>75</v>
      </c>
      <c r="E81" s="71">
        <v>46296</v>
      </c>
      <c r="F81" s="123">
        <v>660</v>
      </c>
    </row>
    <row r="82" spans="2:6" s="9" customFormat="1" ht="17.399999999999999" customHeight="1" x14ac:dyDescent="0.3">
      <c r="B82" s="46" t="s">
        <v>219</v>
      </c>
      <c r="C82" s="124" t="s">
        <v>568</v>
      </c>
      <c r="D82" s="97" t="s">
        <v>15</v>
      </c>
      <c r="E82" s="78">
        <v>46296</v>
      </c>
      <c r="F82" s="125">
        <v>200</v>
      </c>
    </row>
    <row r="83" spans="2:6" s="9" customFormat="1" ht="17.399999999999999" customHeight="1" x14ac:dyDescent="0.3">
      <c r="B83" s="46" t="s">
        <v>147</v>
      </c>
      <c r="C83" s="122" t="s">
        <v>77</v>
      </c>
      <c r="D83" s="26" t="s">
        <v>78</v>
      </c>
      <c r="E83" s="71">
        <v>46296</v>
      </c>
      <c r="F83" s="123">
        <v>330</v>
      </c>
    </row>
    <row r="84" spans="2:6" s="9" customFormat="1" ht="17.399999999999999" customHeight="1" x14ac:dyDescent="0.3">
      <c r="B84" s="46" t="s">
        <v>108</v>
      </c>
      <c r="C84" s="124" t="s">
        <v>79</v>
      </c>
      <c r="D84" s="97" t="s">
        <v>78</v>
      </c>
      <c r="E84" s="78">
        <v>46296</v>
      </c>
      <c r="F84" s="125">
        <v>600</v>
      </c>
    </row>
    <row r="85" spans="2:6" s="9" customFormat="1" ht="17.399999999999999" customHeight="1" x14ac:dyDescent="0.3">
      <c r="B85" s="46" t="s">
        <v>564</v>
      </c>
      <c r="C85" s="122" t="s">
        <v>566</v>
      </c>
      <c r="D85" s="26" t="s">
        <v>7</v>
      </c>
      <c r="E85" s="71">
        <v>46296</v>
      </c>
      <c r="F85" s="123">
        <v>5.29</v>
      </c>
    </row>
    <row r="86" spans="2:6" s="9" customFormat="1" ht="17.399999999999999" customHeight="1" x14ac:dyDescent="0.3">
      <c r="B86" s="46" t="s">
        <v>565</v>
      </c>
      <c r="C86" s="124" t="s">
        <v>567</v>
      </c>
      <c r="D86" s="97" t="s">
        <v>7</v>
      </c>
      <c r="E86" s="78">
        <v>46296</v>
      </c>
      <c r="F86" s="125">
        <v>3.94</v>
      </c>
    </row>
    <row r="87" spans="2:6" s="9" customFormat="1" ht="17.399999999999999" customHeight="1" x14ac:dyDescent="0.3">
      <c r="B87" s="46" t="s">
        <v>148</v>
      </c>
      <c r="C87" s="122" t="s">
        <v>80</v>
      </c>
      <c r="D87" s="26" t="s">
        <v>35</v>
      </c>
      <c r="E87" s="71">
        <v>46296</v>
      </c>
      <c r="F87" s="123">
        <v>606.35</v>
      </c>
    </row>
    <row r="88" spans="2:6" s="9" customFormat="1" ht="17.399999999999999" customHeight="1" x14ac:dyDescent="0.3">
      <c r="B88" s="46" t="s">
        <v>109</v>
      </c>
      <c r="C88" s="124" t="s">
        <v>81</v>
      </c>
      <c r="D88" s="97" t="s">
        <v>15</v>
      </c>
      <c r="E88" s="78">
        <v>46296</v>
      </c>
      <c r="F88" s="125">
        <v>149.88</v>
      </c>
    </row>
    <row r="89" spans="2:6" s="9" customFormat="1" ht="17.399999999999999" customHeight="1" x14ac:dyDescent="0.3">
      <c r="B89" s="46" t="s">
        <v>110</v>
      </c>
      <c r="C89" s="122" t="s">
        <v>82</v>
      </c>
      <c r="D89" s="26" t="s">
        <v>15</v>
      </c>
      <c r="E89" s="71">
        <v>46296</v>
      </c>
      <c r="F89" s="123">
        <v>250.27</v>
      </c>
    </row>
    <row r="90" spans="2:6" s="9" customFormat="1" ht="17.399999999999999" customHeight="1" x14ac:dyDescent="0.3">
      <c r="B90" s="46" t="s">
        <v>111</v>
      </c>
      <c r="C90" s="124" t="s">
        <v>83</v>
      </c>
      <c r="D90" s="97" t="s">
        <v>15</v>
      </c>
      <c r="E90" s="78">
        <v>46296</v>
      </c>
      <c r="F90" s="125">
        <v>276.24</v>
      </c>
    </row>
    <row r="91" spans="2:6" s="9" customFormat="1" ht="17.399999999999999" customHeight="1" x14ac:dyDescent="0.3">
      <c r="B91" s="46" t="s">
        <v>112</v>
      </c>
      <c r="C91" s="122" t="s">
        <v>84</v>
      </c>
      <c r="D91" s="26" t="s">
        <v>15</v>
      </c>
      <c r="E91" s="71">
        <v>46296</v>
      </c>
      <c r="F91" s="123">
        <v>329.93</v>
      </c>
    </row>
    <row r="92" spans="2:6" s="9" customFormat="1" ht="17.399999999999999" customHeight="1" thickBot="1" x14ac:dyDescent="0.35">
      <c r="B92" s="46" t="s">
        <v>113</v>
      </c>
      <c r="C92" s="126" t="s">
        <v>85</v>
      </c>
      <c r="D92" s="127" t="s">
        <v>15</v>
      </c>
      <c r="E92" s="79">
        <v>46296</v>
      </c>
      <c r="F92" s="37">
        <v>302.94</v>
      </c>
    </row>
    <row r="93" spans="2:6" x14ac:dyDescent="0.3">
      <c r="C93" s="9"/>
      <c r="D93" s="9"/>
      <c r="E93" s="9"/>
      <c r="F93" s="9"/>
    </row>
    <row r="94" spans="2:6" x14ac:dyDescent="0.3">
      <c r="C94" s="9"/>
      <c r="D94" s="9"/>
      <c r="E94" s="9"/>
      <c r="F94" s="9"/>
    </row>
  </sheetData>
  <mergeCells count="1">
    <mergeCell ref="D1:F1"/>
  </mergeCells>
  <pageMargins left="0.25" right="0.25" top="0.5" bottom="0.5" header="0.3" footer="0.3"/>
  <pageSetup scale="7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1C157-E1C2-454F-B2B0-9F64F0F608AB}">
  <sheetPr>
    <tabColor rgb="FF92D050"/>
    <pageSetUpPr fitToPage="1"/>
  </sheetPr>
  <dimension ref="B1:F91"/>
  <sheetViews>
    <sheetView showGridLines="0" zoomScale="85" zoomScaleNormal="85" workbookViewId="0">
      <pane ySplit="3" topLeftCell="A4" activePane="bottomLeft" state="frozen"/>
      <selection pane="bottomLeft" activeCell="I33" sqref="I33"/>
    </sheetView>
  </sheetViews>
  <sheetFormatPr defaultRowHeight="14.4" x14ac:dyDescent="0.3"/>
  <cols>
    <col min="1" max="1" width="2.6640625" customWidth="1"/>
    <col min="2" max="2" width="12.6640625" hidden="1" customWidth="1"/>
    <col min="3" max="3" width="86.6640625" style="15" customWidth="1"/>
    <col min="4" max="4" width="4" style="16" customWidth="1"/>
    <col min="5" max="5" width="23.33203125" style="16" customWidth="1"/>
    <col min="6" max="6" width="23.33203125" customWidth="1"/>
  </cols>
  <sheetData>
    <row r="1" spans="2:6" ht="64.2" customHeight="1" x14ac:dyDescent="0.3">
      <c r="C1"/>
      <c r="E1" s="204" t="s">
        <v>291</v>
      </c>
      <c r="F1" s="204"/>
    </row>
    <row r="2" spans="2:6" ht="25.2" customHeight="1" thickBot="1" x14ac:dyDescent="0.35">
      <c r="C2" s="1"/>
      <c r="D2" s="20"/>
      <c r="E2" s="18"/>
      <c r="F2" s="19" t="s">
        <v>91</v>
      </c>
    </row>
    <row r="3" spans="2:6" s="2" customFormat="1" ht="39" customHeight="1" thickBot="1" x14ac:dyDescent="0.35">
      <c r="C3" s="31" t="s">
        <v>1</v>
      </c>
      <c r="D3" s="32"/>
      <c r="E3" s="33" t="s">
        <v>3</v>
      </c>
      <c r="F3" s="34" t="s">
        <v>4</v>
      </c>
    </row>
    <row r="4" spans="2:6" s="9" customFormat="1" ht="17.399999999999999" customHeight="1" x14ac:dyDescent="0.3">
      <c r="B4" s="46" t="s">
        <v>117</v>
      </c>
      <c r="C4" s="112" t="s">
        <v>400</v>
      </c>
      <c r="D4" s="26"/>
      <c r="E4" s="71">
        <v>46296</v>
      </c>
      <c r="F4" s="72">
        <v>756.65</v>
      </c>
    </row>
    <row r="5" spans="2:6" s="9" customFormat="1" ht="17.399999999999999" customHeight="1" x14ac:dyDescent="0.3">
      <c r="B5" s="46" t="s">
        <v>118</v>
      </c>
      <c r="C5" s="111" t="s">
        <v>401</v>
      </c>
      <c r="D5" s="27"/>
      <c r="E5" s="78">
        <v>46296</v>
      </c>
      <c r="F5" s="110">
        <v>307.89</v>
      </c>
    </row>
    <row r="6" spans="2:6" ht="17.399999999999999" customHeight="1" x14ac:dyDescent="0.3">
      <c r="B6" s="46" t="s">
        <v>121</v>
      </c>
      <c r="C6" s="112" t="s">
        <v>402</v>
      </c>
      <c r="D6" s="26"/>
      <c r="E6" s="71">
        <v>46296</v>
      </c>
      <c r="F6" s="72">
        <v>427.68</v>
      </c>
    </row>
    <row r="7" spans="2:6" s="9" customFormat="1" ht="17.399999999999999" customHeight="1" x14ac:dyDescent="0.3">
      <c r="B7" s="46" t="s">
        <v>119</v>
      </c>
      <c r="C7" s="111" t="s">
        <v>403</v>
      </c>
      <c r="D7" s="27"/>
      <c r="E7" s="78">
        <v>46296</v>
      </c>
      <c r="F7" s="110">
        <v>211.43</v>
      </c>
    </row>
    <row r="8" spans="2:6" s="9" customFormat="1" ht="17.399999999999999" customHeight="1" x14ac:dyDescent="0.3">
      <c r="B8" s="46" t="s">
        <v>120</v>
      </c>
      <c r="C8" s="112" t="s">
        <v>470</v>
      </c>
      <c r="D8" s="26"/>
      <c r="E8" s="71">
        <v>46296</v>
      </c>
      <c r="F8" s="72">
        <v>308.97000000000003</v>
      </c>
    </row>
    <row r="9" spans="2:6" s="5" customFormat="1" ht="18.45" customHeight="1" x14ac:dyDescent="0.3">
      <c r="B9" s="46" t="s">
        <v>122</v>
      </c>
      <c r="C9" s="111" t="s">
        <v>404</v>
      </c>
      <c r="D9" s="27"/>
      <c r="E9" s="78">
        <v>46296</v>
      </c>
      <c r="F9" s="110">
        <v>354.1</v>
      </c>
    </row>
    <row r="10" spans="2:6" s="5" customFormat="1" ht="18.45" customHeight="1" x14ac:dyDescent="0.3">
      <c r="B10" s="46" t="s">
        <v>123</v>
      </c>
      <c r="C10" s="112" t="s">
        <v>405</v>
      </c>
      <c r="D10" s="26"/>
      <c r="E10" s="71">
        <v>46296</v>
      </c>
      <c r="F10" s="72">
        <v>354.1</v>
      </c>
    </row>
    <row r="11" spans="2:6" s="5" customFormat="1" ht="18.45" customHeight="1" x14ac:dyDescent="0.3">
      <c r="B11" s="46" t="s">
        <v>124</v>
      </c>
      <c r="C11" s="111" t="s">
        <v>406</v>
      </c>
      <c r="D11" s="27"/>
      <c r="E11" s="78">
        <v>46296</v>
      </c>
      <c r="F11" s="110">
        <v>31.17</v>
      </c>
    </row>
    <row r="12" spans="2:6" s="5" customFormat="1" ht="18.45" customHeight="1" x14ac:dyDescent="0.3">
      <c r="B12" s="46" t="s">
        <v>125</v>
      </c>
      <c r="C12" s="112" t="s">
        <v>407</v>
      </c>
      <c r="D12" s="26"/>
      <c r="E12" s="71">
        <v>46296</v>
      </c>
      <c r="F12" s="72">
        <v>34.43</v>
      </c>
    </row>
    <row r="13" spans="2:6" s="5" customFormat="1" ht="18.45" customHeight="1" x14ac:dyDescent="0.3">
      <c r="B13" s="46" t="s">
        <v>126</v>
      </c>
      <c r="C13" s="111" t="s">
        <v>408</v>
      </c>
      <c r="D13" s="27"/>
      <c r="E13" s="78">
        <v>46296</v>
      </c>
      <c r="F13" s="110">
        <v>242.65</v>
      </c>
    </row>
    <row r="14" spans="2:6" s="5" customFormat="1" ht="18.45" customHeight="1" x14ac:dyDescent="0.3">
      <c r="B14" s="46" t="s">
        <v>131</v>
      </c>
      <c r="C14" s="112" t="s">
        <v>409</v>
      </c>
      <c r="D14" s="26"/>
      <c r="E14" s="71">
        <v>46296</v>
      </c>
      <c r="F14" s="72">
        <v>116.2</v>
      </c>
    </row>
    <row r="15" spans="2:6" s="5" customFormat="1" ht="18.45" customHeight="1" x14ac:dyDescent="0.3">
      <c r="B15" s="46" t="s">
        <v>132</v>
      </c>
      <c r="C15" s="111" t="s">
        <v>467</v>
      </c>
      <c r="D15" s="27"/>
      <c r="E15" s="78">
        <v>46296</v>
      </c>
      <c r="F15" s="110">
        <v>81.25</v>
      </c>
    </row>
    <row r="16" spans="2:6" s="9" customFormat="1" ht="18.45" customHeight="1" x14ac:dyDescent="0.3">
      <c r="B16" s="46" t="s">
        <v>133</v>
      </c>
      <c r="C16" s="112" t="s">
        <v>410</v>
      </c>
      <c r="D16" s="26"/>
      <c r="E16" s="71">
        <v>46296</v>
      </c>
      <c r="F16" s="72">
        <v>132.32</v>
      </c>
    </row>
    <row r="17" spans="2:6" s="9" customFormat="1" ht="18.45" customHeight="1" x14ac:dyDescent="0.3">
      <c r="B17" s="46" t="s">
        <v>134</v>
      </c>
      <c r="C17" s="111" t="s">
        <v>411</v>
      </c>
      <c r="D17" s="27"/>
      <c r="E17" s="78">
        <v>46296</v>
      </c>
      <c r="F17" s="110">
        <v>14.3</v>
      </c>
    </row>
    <row r="18" spans="2:6" s="5" customFormat="1" ht="17.399999999999999" customHeight="1" x14ac:dyDescent="0.3">
      <c r="B18" s="46" t="s">
        <v>135</v>
      </c>
      <c r="C18" s="112" t="s">
        <v>412</v>
      </c>
      <c r="D18" s="26"/>
      <c r="E18" s="71">
        <v>46296</v>
      </c>
      <c r="F18" s="72">
        <v>2.9</v>
      </c>
    </row>
    <row r="19" spans="2:6" s="5" customFormat="1" ht="17.399999999999999" customHeight="1" x14ac:dyDescent="0.3">
      <c r="B19" s="46" t="s">
        <v>136</v>
      </c>
      <c r="C19" s="111" t="s">
        <v>413</v>
      </c>
      <c r="D19" s="27"/>
      <c r="E19" s="78">
        <v>46296</v>
      </c>
      <c r="F19" s="110">
        <v>326.57</v>
      </c>
    </row>
    <row r="20" spans="2:6" s="5" customFormat="1" ht="17.399999999999999" customHeight="1" x14ac:dyDescent="0.3">
      <c r="B20" s="46" t="s">
        <v>137</v>
      </c>
      <c r="C20" s="112" t="s">
        <v>414</v>
      </c>
      <c r="D20" s="26"/>
      <c r="E20" s="71">
        <v>46296</v>
      </c>
      <c r="F20" s="72">
        <v>0.01</v>
      </c>
    </row>
    <row r="21" spans="2:6" s="5" customFormat="1" ht="18.45" customHeight="1" x14ac:dyDescent="0.3">
      <c r="B21" s="46" t="s">
        <v>140</v>
      </c>
      <c r="C21" s="111" t="s">
        <v>415</v>
      </c>
      <c r="D21" s="27"/>
      <c r="E21" s="78">
        <v>46296</v>
      </c>
      <c r="F21" s="110">
        <v>86.08</v>
      </c>
    </row>
    <row r="22" spans="2:6" s="5" customFormat="1" ht="18.45" customHeight="1" x14ac:dyDescent="0.3">
      <c r="B22" s="46" t="s">
        <v>141</v>
      </c>
      <c r="C22" s="112" t="s">
        <v>416</v>
      </c>
      <c r="D22" s="26"/>
      <c r="E22" s="71">
        <v>46296</v>
      </c>
      <c r="F22" s="72">
        <v>31.41</v>
      </c>
    </row>
    <row r="23" spans="2:6" s="5" customFormat="1" ht="18.45" customHeight="1" x14ac:dyDescent="0.3">
      <c r="B23" s="46" t="s">
        <v>96</v>
      </c>
      <c r="C23" s="111" t="s">
        <v>417</v>
      </c>
      <c r="D23" s="27"/>
      <c r="E23" s="78">
        <v>46296</v>
      </c>
      <c r="F23" s="110">
        <v>24</v>
      </c>
    </row>
    <row r="24" spans="2:6" s="5" customFormat="1" ht="18.45" customHeight="1" x14ac:dyDescent="0.3">
      <c r="B24" s="46" t="s">
        <v>97</v>
      </c>
      <c r="C24" s="112" t="s">
        <v>418</v>
      </c>
      <c r="D24" s="26"/>
      <c r="E24" s="71">
        <v>46296</v>
      </c>
      <c r="F24" s="72">
        <v>24</v>
      </c>
    </row>
    <row r="25" spans="2:6" s="5" customFormat="1" ht="18.45" customHeight="1" x14ac:dyDescent="0.3">
      <c r="B25" s="46" t="s">
        <v>98</v>
      </c>
      <c r="C25" s="111" t="s">
        <v>419</v>
      </c>
      <c r="D25" s="27"/>
      <c r="E25" s="78">
        <v>46296</v>
      </c>
      <c r="F25" s="110">
        <v>24</v>
      </c>
    </row>
    <row r="26" spans="2:6" s="5" customFormat="1" ht="18.45" customHeight="1" x14ac:dyDescent="0.3">
      <c r="B26" s="46" t="s">
        <v>99</v>
      </c>
      <c r="C26" s="112" t="s">
        <v>420</v>
      </c>
      <c r="D26" s="26"/>
      <c r="E26" s="71">
        <v>46296</v>
      </c>
      <c r="F26" s="72">
        <v>24</v>
      </c>
    </row>
    <row r="27" spans="2:6" s="5" customFormat="1" ht="18.45" customHeight="1" x14ac:dyDescent="0.3">
      <c r="B27" s="46" t="s">
        <v>100</v>
      </c>
      <c r="C27" s="111" t="s">
        <v>421</v>
      </c>
      <c r="D27" s="27"/>
      <c r="E27" s="78">
        <v>46296</v>
      </c>
      <c r="F27" s="110">
        <v>24</v>
      </c>
    </row>
    <row r="28" spans="2:6" s="5" customFormat="1" ht="18.45" customHeight="1" x14ac:dyDescent="0.3">
      <c r="B28" s="46" t="s">
        <v>142</v>
      </c>
      <c r="C28" s="112" t="s">
        <v>422</v>
      </c>
      <c r="D28" s="26"/>
      <c r="E28" s="71">
        <v>46296</v>
      </c>
      <c r="F28" s="72">
        <v>3.37</v>
      </c>
    </row>
    <row r="29" spans="2:6" s="5" customFormat="1" ht="18.45" customHeight="1" x14ac:dyDescent="0.3">
      <c r="B29" s="46" t="s">
        <v>213</v>
      </c>
      <c r="C29" s="111" t="s">
        <v>468</v>
      </c>
      <c r="D29" s="27"/>
      <c r="E29" s="78">
        <v>46296</v>
      </c>
      <c r="F29" s="110">
        <v>126.31</v>
      </c>
    </row>
    <row r="30" spans="2:6" s="5" customFormat="1" ht="18.45" customHeight="1" x14ac:dyDescent="0.3">
      <c r="B30" s="46" t="s">
        <v>146</v>
      </c>
      <c r="C30" s="112" t="s">
        <v>423</v>
      </c>
      <c r="D30" s="26"/>
      <c r="E30" s="71">
        <v>46296</v>
      </c>
      <c r="F30" s="72">
        <v>239.66</v>
      </c>
    </row>
    <row r="31" spans="2:6" s="5" customFormat="1" ht="18.45" customHeight="1" x14ac:dyDescent="0.3">
      <c r="B31" s="46" t="s">
        <v>214</v>
      </c>
      <c r="C31" s="111" t="s">
        <v>424</v>
      </c>
      <c r="D31" s="27"/>
      <c r="E31" s="78">
        <v>46296</v>
      </c>
      <c r="F31" s="110">
        <v>36.57</v>
      </c>
    </row>
    <row r="32" spans="2:6" s="5" customFormat="1" ht="18.45" customHeight="1" x14ac:dyDescent="0.3">
      <c r="B32" s="46" t="s">
        <v>215</v>
      </c>
      <c r="C32" s="112" t="s">
        <v>425</v>
      </c>
      <c r="D32" s="26"/>
      <c r="E32" s="71">
        <v>46296</v>
      </c>
      <c r="F32" s="72">
        <v>176.15</v>
      </c>
    </row>
    <row r="33" spans="2:6" s="5" customFormat="1" ht="18.45" customHeight="1" x14ac:dyDescent="0.3">
      <c r="B33" s="46" t="s">
        <v>216</v>
      </c>
      <c r="C33" s="111" t="s">
        <v>426</v>
      </c>
      <c r="D33" s="27"/>
      <c r="E33" s="78">
        <v>46296</v>
      </c>
      <c r="F33" s="110">
        <v>70.22</v>
      </c>
    </row>
    <row r="34" spans="2:6" s="5" customFormat="1" ht="18.45" customHeight="1" x14ac:dyDescent="0.3">
      <c r="B34" s="46" t="s">
        <v>115</v>
      </c>
      <c r="C34" s="112" t="s">
        <v>427</v>
      </c>
      <c r="D34" s="26"/>
      <c r="E34" s="71">
        <v>46296</v>
      </c>
      <c r="F34" s="72">
        <v>21.25</v>
      </c>
    </row>
    <row r="35" spans="2:6" s="5" customFormat="1" ht="18.45" customHeight="1" x14ac:dyDescent="0.3">
      <c r="B35" s="46" t="s">
        <v>221</v>
      </c>
      <c r="C35" s="111" t="s">
        <v>428</v>
      </c>
      <c r="D35" s="27"/>
      <c r="E35" s="78">
        <v>46296</v>
      </c>
      <c r="F35" s="110">
        <v>35</v>
      </c>
    </row>
    <row r="36" spans="2:6" s="5" customFormat="1" ht="17.399999999999999" customHeight="1" x14ac:dyDescent="0.3">
      <c r="B36" s="46" t="s">
        <v>222</v>
      </c>
      <c r="C36" s="112" t="s">
        <v>429</v>
      </c>
      <c r="D36" s="26"/>
      <c r="E36" s="71">
        <v>46296</v>
      </c>
      <c r="F36" s="72">
        <v>35</v>
      </c>
    </row>
    <row r="37" spans="2:6" s="9" customFormat="1" ht="17.399999999999999" customHeight="1" x14ac:dyDescent="0.3">
      <c r="B37" s="46" t="s">
        <v>223</v>
      </c>
      <c r="C37" s="111" t="s">
        <v>430</v>
      </c>
      <c r="D37" s="27"/>
      <c r="E37" s="78">
        <v>46296</v>
      </c>
      <c r="F37" s="110">
        <v>231.3</v>
      </c>
    </row>
    <row r="38" spans="2:6" s="9" customFormat="1" ht="17.399999999999999" customHeight="1" x14ac:dyDescent="0.3">
      <c r="B38" s="46" t="s">
        <v>356</v>
      </c>
      <c r="C38" s="112" t="s">
        <v>584</v>
      </c>
      <c r="D38" s="26"/>
      <c r="E38" s="71">
        <v>46296</v>
      </c>
      <c r="F38" s="72">
        <v>150</v>
      </c>
    </row>
    <row r="39" spans="2:6" s="17" customFormat="1" ht="17.399999999999999" customHeight="1" x14ac:dyDescent="0.3">
      <c r="B39" s="46" t="s">
        <v>357</v>
      </c>
      <c r="C39" s="111" t="s">
        <v>585</v>
      </c>
      <c r="D39" s="27"/>
      <c r="E39" s="78">
        <v>46296</v>
      </c>
      <c r="F39" s="110">
        <v>214.38</v>
      </c>
    </row>
    <row r="40" spans="2:6" s="9" customFormat="1" ht="18.45" customHeight="1" x14ac:dyDescent="0.3">
      <c r="B40" s="46" t="s">
        <v>358</v>
      </c>
      <c r="C40" s="112" t="s">
        <v>431</v>
      </c>
      <c r="D40" s="26"/>
      <c r="E40" s="71">
        <v>46296</v>
      </c>
      <c r="F40" s="72">
        <v>12.82</v>
      </c>
    </row>
    <row r="41" spans="2:6" s="9" customFormat="1" ht="18.45" customHeight="1" x14ac:dyDescent="0.3">
      <c r="B41" s="46" t="s">
        <v>465</v>
      </c>
      <c r="C41" s="111" t="s">
        <v>469</v>
      </c>
      <c r="D41" s="27"/>
      <c r="E41" s="78">
        <v>46296</v>
      </c>
      <c r="F41" s="110">
        <v>22.65</v>
      </c>
    </row>
    <row r="42" spans="2:6" s="9" customFormat="1" ht="18.45" customHeight="1" x14ac:dyDescent="0.3">
      <c r="B42" s="46" t="s">
        <v>466</v>
      </c>
      <c r="C42" s="112" t="s">
        <v>471</v>
      </c>
      <c r="D42" s="26"/>
      <c r="E42" s="71">
        <v>46296</v>
      </c>
      <c r="F42" s="72">
        <v>15</v>
      </c>
    </row>
    <row r="43" spans="2:6" s="9" customFormat="1" ht="18.45" customHeight="1" x14ac:dyDescent="0.3">
      <c r="B43" s="46" t="s">
        <v>359</v>
      </c>
      <c r="C43" s="111" t="s">
        <v>432</v>
      </c>
      <c r="D43" s="27"/>
      <c r="E43" s="78">
        <v>46296</v>
      </c>
      <c r="F43" s="110">
        <v>18.25</v>
      </c>
    </row>
    <row r="44" spans="2:6" s="9" customFormat="1" ht="18.45" customHeight="1" x14ac:dyDescent="0.3">
      <c r="B44" s="46" t="s">
        <v>360</v>
      </c>
      <c r="C44" s="112" t="s">
        <v>433</v>
      </c>
      <c r="D44" s="26"/>
      <c r="E44" s="71">
        <v>46296</v>
      </c>
      <c r="F44" s="72">
        <v>15</v>
      </c>
    </row>
    <row r="45" spans="2:6" s="9" customFormat="1" ht="18.45" customHeight="1" x14ac:dyDescent="0.3">
      <c r="B45" s="46" t="s">
        <v>361</v>
      </c>
      <c r="C45" s="111" t="s">
        <v>434</v>
      </c>
      <c r="D45" s="27"/>
      <c r="E45" s="78">
        <v>46296</v>
      </c>
      <c r="F45" s="110">
        <v>18</v>
      </c>
    </row>
    <row r="46" spans="2:6" s="9" customFormat="1" ht="18.45" customHeight="1" x14ac:dyDescent="0.3">
      <c r="B46" s="46" t="s">
        <v>362</v>
      </c>
      <c r="C46" s="112" t="s">
        <v>472</v>
      </c>
      <c r="D46" s="26"/>
      <c r="E46" s="71">
        <v>46296</v>
      </c>
      <c r="F46" s="72">
        <v>200</v>
      </c>
    </row>
    <row r="47" spans="2:6" s="9" customFormat="1" ht="18.45" customHeight="1" x14ac:dyDescent="0.3">
      <c r="B47" s="46" t="s">
        <v>363</v>
      </c>
      <c r="C47" s="111" t="s">
        <v>473</v>
      </c>
      <c r="D47" s="27"/>
      <c r="E47" s="78">
        <v>46296</v>
      </c>
      <c r="F47" s="110">
        <v>3</v>
      </c>
    </row>
    <row r="48" spans="2:6" s="9" customFormat="1" ht="18.45" customHeight="1" x14ac:dyDescent="0.3">
      <c r="B48" s="46" t="s">
        <v>364</v>
      </c>
      <c r="C48" s="112" t="s">
        <v>435</v>
      </c>
      <c r="D48" s="26"/>
      <c r="E48" s="71">
        <v>46296</v>
      </c>
      <c r="F48" s="72">
        <v>11.21</v>
      </c>
    </row>
    <row r="49" spans="2:6" s="9" customFormat="1" ht="18.45" customHeight="1" x14ac:dyDescent="0.3">
      <c r="B49" s="46" t="s">
        <v>365</v>
      </c>
      <c r="C49" s="111" t="s">
        <v>436</v>
      </c>
      <c r="D49" s="27"/>
      <c r="E49" s="78">
        <v>46296</v>
      </c>
      <c r="F49" s="110">
        <v>15.81</v>
      </c>
    </row>
    <row r="50" spans="2:6" s="9" customFormat="1" ht="18.45" customHeight="1" x14ac:dyDescent="0.3">
      <c r="B50" s="46" t="s">
        <v>366</v>
      </c>
      <c r="C50" s="112" t="s">
        <v>437</v>
      </c>
      <c r="D50" s="26"/>
      <c r="E50" s="71">
        <v>46296</v>
      </c>
      <c r="F50" s="72">
        <v>20.34</v>
      </c>
    </row>
    <row r="51" spans="2:6" s="9" customFormat="1" ht="18.45" customHeight="1" x14ac:dyDescent="0.3">
      <c r="B51" s="46" t="s">
        <v>367</v>
      </c>
      <c r="C51" s="111" t="s">
        <v>438</v>
      </c>
      <c r="D51" s="27"/>
      <c r="E51" s="78">
        <v>46296</v>
      </c>
      <c r="F51" s="110">
        <v>2.83</v>
      </c>
    </row>
    <row r="52" spans="2:6" s="9" customFormat="1" ht="18.45" customHeight="1" x14ac:dyDescent="0.3">
      <c r="B52" s="46" t="s">
        <v>368</v>
      </c>
      <c r="C52" s="111" t="s">
        <v>439</v>
      </c>
      <c r="D52" s="27"/>
      <c r="E52" s="78">
        <v>46296</v>
      </c>
      <c r="F52" s="110">
        <v>185.04</v>
      </c>
    </row>
    <row r="53" spans="2:6" s="17" customFormat="1" ht="18.45" customHeight="1" x14ac:dyDescent="0.3">
      <c r="B53" s="46" t="s">
        <v>369</v>
      </c>
      <c r="C53" s="112" t="s">
        <v>440</v>
      </c>
      <c r="D53" s="26"/>
      <c r="E53" s="71">
        <v>46296</v>
      </c>
      <c r="F53" s="72">
        <v>200.17</v>
      </c>
    </row>
    <row r="54" spans="2:6" s="9" customFormat="1" ht="17.399999999999999" customHeight="1" x14ac:dyDescent="0.3">
      <c r="B54" s="46" t="s">
        <v>370</v>
      </c>
      <c r="C54" s="111" t="s">
        <v>441</v>
      </c>
      <c r="D54" s="27"/>
      <c r="E54" s="78">
        <v>46296</v>
      </c>
      <c r="F54" s="110">
        <v>238.92</v>
      </c>
    </row>
    <row r="55" spans="2:6" s="12" customFormat="1" ht="17.399999999999999" customHeight="1" x14ac:dyDescent="0.3">
      <c r="B55" s="69" t="s">
        <v>371</v>
      </c>
      <c r="C55" s="112" t="s">
        <v>474</v>
      </c>
      <c r="D55" s="26"/>
      <c r="E55" s="71">
        <v>46296</v>
      </c>
      <c r="F55" s="72">
        <v>212.97</v>
      </c>
    </row>
    <row r="56" spans="2:6" s="12" customFormat="1" ht="17.399999999999999" customHeight="1" x14ac:dyDescent="0.3">
      <c r="B56" s="69" t="s">
        <v>372</v>
      </c>
      <c r="C56" s="111" t="s">
        <v>442</v>
      </c>
      <c r="D56" s="27"/>
      <c r="E56" s="78">
        <v>46296</v>
      </c>
      <c r="F56" s="110">
        <v>6.95</v>
      </c>
    </row>
    <row r="57" spans="2:6" s="12" customFormat="1" ht="17.399999999999999" customHeight="1" x14ac:dyDescent="0.3">
      <c r="B57" s="69" t="s">
        <v>373</v>
      </c>
      <c r="C57" s="112" t="s">
        <v>443</v>
      </c>
      <c r="D57" s="26"/>
      <c r="E57" s="71">
        <v>46296</v>
      </c>
      <c r="F57" s="72">
        <v>4.25</v>
      </c>
    </row>
    <row r="58" spans="2:6" s="12" customFormat="1" ht="17.399999999999999" customHeight="1" x14ac:dyDescent="0.3">
      <c r="B58" s="69" t="s">
        <v>374</v>
      </c>
      <c r="C58" s="111" t="s">
        <v>475</v>
      </c>
      <c r="D58" s="27"/>
      <c r="E58" s="78">
        <v>46296</v>
      </c>
      <c r="F58" s="110">
        <v>313.85000000000002</v>
      </c>
    </row>
    <row r="59" spans="2:6" s="9" customFormat="1" ht="17.399999999999999" customHeight="1" x14ac:dyDescent="0.3">
      <c r="B59" s="46" t="s">
        <v>375</v>
      </c>
      <c r="C59" s="112" t="s">
        <v>444</v>
      </c>
      <c r="D59" s="26"/>
      <c r="E59" s="71">
        <v>46296</v>
      </c>
      <c r="F59" s="72">
        <v>8.01</v>
      </c>
    </row>
    <row r="60" spans="2:6" s="9" customFormat="1" ht="17.399999999999999" customHeight="1" x14ac:dyDescent="0.3">
      <c r="B60" s="46" t="s">
        <v>376</v>
      </c>
      <c r="C60" s="112" t="s">
        <v>445</v>
      </c>
      <c r="D60" s="26"/>
      <c r="E60" s="71">
        <v>46296</v>
      </c>
      <c r="F60" s="72">
        <v>5.5</v>
      </c>
    </row>
    <row r="61" spans="2:6" s="9" customFormat="1" ht="17.399999999999999" customHeight="1" x14ac:dyDescent="0.3">
      <c r="B61" s="46" t="s">
        <v>377</v>
      </c>
      <c r="C61" s="111" t="s">
        <v>446</v>
      </c>
      <c r="D61" s="27"/>
      <c r="E61" s="78">
        <v>46296</v>
      </c>
      <c r="F61" s="110">
        <v>1.67</v>
      </c>
    </row>
    <row r="62" spans="2:6" s="9" customFormat="1" ht="17.399999999999999" customHeight="1" x14ac:dyDescent="0.3">
      <c r="B62" s="46" t="s">
        <v>378</v>
      </c>
      <c r="C62" s="112" t="s">
        <v>447</v>
      </c>
      <c r="D62" s="26"/>
      <c r="E62" s="71">
        <v>46296</v>
      </c>
      <c r="F62" s="72">
        <v>5.5</v>
      </c>
    </row>
    <row r="63" spans="2:6" s="9" customFormat="1" ht="17.399999999999999" customHeight="1" x14ac:dyDescent="0.3">
      <c r="B63" s="46" t="s">
        <v>379</v>
      </c>
      <c r="C63" s="111" t="s">
        <v>448</v>
      </c>
      <c r="D63" s="27"/>
      <c r="E63" s="78">
        <v>46296</v>
      </c>
      <c r="F63" s="110">
        <v>1.67</v>
      </c>
    </row>
    <row r="64" spans="2:6" s="9" customFormat="1" ht="17.399999999999999" customHeight="1" x14ac:dyDescent="0.3">
      <c r="B64" s="46" t="s">
        <v>380</v>
      </c>
      <c r="C64" s="112" t="s">
        <v>476</v>
      </c>
      <c r="D64" s="26"/>
      <c r="E64" s="71">
        <v>46296</v>
      </c>
      <c r="F64" s="72">
        <v>4.74</v>
      </c>
    </row>
    <row r="65" spans="2:6" s="9" customFormat="1" ht="17.399999999999999" customHeight="1" x14ac:dyDescent="0.3">
      <c r="B65" s="46" t="s">
        <v>381</v>
      </c>
      <c r="C65" s="111" t="s">
        <v>477</v>
      </c>
      <c r="D65" s="27"/>
      <c r="E65" s="78">
        <v>46296</v>
      </c>
      <c r="F65" s="110">
        <v>1.57</v>
      </c>
    </row>
    <row r="66" spans="2:6" s="9" customFormat="1" ht="17.399999999999999" customHeight="1" x14ac:dyDescent="0.3">
      <c r="B66" s="46" t="s">
        <v>582</v>
      </c>
      <c r="C66" s="112" t="s">
        <v>578</v>
      </c>
      <c r="D66" s="26"/>
      <c r="E66" s="71">
        <v>46296</v>
      </c>
      <c r="F66" s="72">
        <v>12.28</v>
      </c>
    </row>
    <row r="67" spans="2:6" s="9" customFormat="1" ht="17.399999999999999" customHeight="1" x14ac:dyDescent="0.3">
      <c r="B67" s="46" t="s">
        <v>582</v>
      </c>
      <c r="C67" s="111" t="s">
        <v>579</v>
      </c>
      <c r="D67" s="27"/>
      <c r="E67" s="78">
        <v>46296</v>
      </c>
      <c r="F67" s="110">
        <v>12.28</v>
      </c>
    </row>
    <row r="68" spans="2:6" s="9" customFormat="1" ht="17.399999999999999" customHeight="1" x14ac:dyDescent="0.3">
      <c r="B68" s="46" t="s">
        <v>582</v>
      </c>
      <c r="C68" s="112" t="s">
        <v>580</v>
      </c>
      <c r="D68" s="26"/>
      <c r="E68" s="71">
        <v>46296</v>
      </c>
      <c r="F68" s="72">
        <v>12.28</v>
      </c>
    </row>
    <row r="69" spans="2:6" s="9" customFormat="1" ht="17.399999999999999" customHeight="1" x14ac:dyDescent="0.3">
      <c r="B69" s="46" t="s">
        <v>582</v>
      </c>
      <c r="C69" s="96" t="s">
        <v>581</v>
      </c>
      <c r="D69" s="97"/>
      <c r="E69" s="78">
        <v>46296</v>
      </c>
      <c r="F69" s="110">
        <v>12.28</v>
      </c>
    </row>
    <row r="70" spans="2:6" s="9" customFormat="1" ht="17.399999999999999" customHeight="1" x14ac:dyDescent="0.3">
      <c r="B70" s="46" t="s">
        <v>383</v>
      </c>
      <c r="C70" s="112" t="s">
        <v>478</v>
      </c>
      <c r="D70" s="26"/>
      <c r="E70" s="71">
        <v>46296</v>
      </c>
      <c r="F70" s="72">
        <v>3.75</v>
      </c>
    </row>
    <row r="71" spans="2:6" s="9" customFormat="1" ht="17.399999999999999" customHeight="1" x14ac:dyDescent="0.3">
      <c r="B71" s="46" t="s">
        <v>384</v>
      </c>
      <c r="C71" s="111" t="s">
        <v>449</v>
      </c>
      <c r="D71" s="27"/>
      <c r="E71" s="78">
        <v>46296</v>
      </c>
      <c r="F71" s="110">
        <v>28.92</v>
      </c>
    </row>
    <row r="72" spans="2:6" s="9" customFormat="1" ht="17.399999999999999" customHeight="1" x14ac:dyDescent="0.3">
      <c r="B72" s="46" t="s">
        <v>385</v>
      </c>
      <c r="C72" s="112" t="s">
        <v>450</v>
      </c>
      <c r="D72" s="26"/>
      <c r="E72" s="71">
        <v>46296</v>
      </c>
      <c r="F72" s="72">
        <v>55.11</v>
      </c>
    </row>
    <row r="73" spans="2:6" ht="15.6" x14ac:dyDescent="0.3">
      <c r="B73" t="s">
        <v>386</v>
      </c>
      <c r="C73" s="111" t="s">
        <v>451</v>
      </c>
      <c r="D73" s="27"/>
      <c r="E73" s="78">
        <v>46296</v>
      </c>
      <c r="F73" s="110">
        <v>53.52</v>
      </c>
    </row>
    <row r="74" spans="2:6" ht="15.6" x14ac:dyDescent="0.3">
      <c r="B74" t="s">
        <v>387</v>
      </c>
      <c r="C74" s="112" t="s">
        <v>452</v>
      </c>
      <c r="D74" s="26"/>
      <c r="E74" s="71">
        <v>46296</v>
      </c>
      <c r="F74" s="72">
        <v>77.5</v>
      </c>
    </row>
    <row r="75" spans="2:6" ht="15.6" x14ac:dyDescent="0.3">
      <c r="B75" t="s">
        <v>388</v>
      </c>
      <c r="C75" s="111" t="s">
        <v>453</v>
      </c>
      <c r="D75" s="27"/>
      <c r="E75" s="78">
        <v>46296</v>
      </c>
      <c r="F75" s="110">
        <v>55.29</v>
      </c>
    </row>
    <row r="76" spans="2:6" ht="15.6" x14ac:dyDescent="0.3">
      <c r="B76" t="s">
        <v>389</v>
      </c>
      <c r="C76" s="112" t="s">
        <v>454</v>
      </c>
      <c r="D76" s="26"/>
      <c r="E76" s="71">
        <v>46296</v>
      </c>
      <c r="F76" s="72">
        <v>75.48</v>
      </c>
    </row>
    <row r="77" spans="2:6" ht="15.6" x14ac:dyDescent="0.3">
      <c r="B77" t="s">
        <v>390</v>
      </c>
      <c r="C77" s="111" t="s">
        <v>455</v>
      </c>
      <c r="D77" s="27"/>
      <c r="E77" s="78">
        <v>46296</v>
      </c>
      <c r="F77" s="110">
        <v>141.30000000000001</v>
      </c>
    </row>
    <row r="78" spans="2:6" ht="15.6" x14ac:dyDescent="0.3">
      <c r="B78" t="s">
        <v>391</v>
      </c>
      <c r="C78" s="112" t="s">
        <v>456</v>
      </c>
      <c r="D78" s="26"/>
      <c r="E78" s="71">
        <v>46296</v>
      </c>
      <c r="F78" s="72">
        <v>16.350000000000001</v>
      </c>
    </row>
    <row r="79" spans="2:6" ht="15.6" x14ac:dyDescent="0.3">
      <c r="B79" t="s">
        <v>392</v>
      </c>
      <c r="C79" s="111" t="s">
        <v>457</v>
      </c>
      <c r="D79" s="27"/>
      <c r="E79" s="78">
        <v>46296</v>
      </c>
      <c r="F79" s="110">
        <v>22</v>
      </c>
    </row>
    <row r="80" spans="2:6" ht="15.6" x14ac:dyDescent="0.3">
      <c r="B80" t="s">
        <v>393</v>
      </c>
      <c r="C80" s="112" t="s">
        <v>458</v>
      </c>
      <c r="D80" s="26"/>
      <c r="E80" s="71">
        <v>46296</v>
      </c>
      <c r="F80" s="72">
        <v>7.53</v>
      </c>
    </row>
    <row r="81" spans="2:6" ht="15.6" x14ac:dyDescent="0.3">
      <c r="B81" t="s">
        <v>394</v>
      </c>
      <c r="C81" s="111" t="s">
        <v>459</v>
      </c>
      <c r="D81" s="27"/>
      <c r="E81" s="78">
        <v>46296</v>
      </c>
      <c r="F81" s="110">
        <v>20.84</v>
      </c>
    </row>
    <row r="82" spans="2:6" ht="15.6" x14ac:dyDescent="0.3">
      <c r="B82" t="s">
        <v>395</v>
      </c>
      <c r="C82" s="112" t="s">
        <v>460</v>
      </c>
      <c r="D82" s="26"/>
      <c r="E82" s="71">
        <v>46296</v>
      </c>
      <c r="F82" s="72">
        <v>20.84</v>
      </c>
    </row>
    <row r="83" spans="2:6" ht="15.6" x14ac:dyDescent="0.3">
      <c r="B83" t="s">
        <v>396</v>
      </c>
      <c r="C83" s="111" t="s">
        <v>461</v>
      </c>
      <c r="D83" s="27"/>
      <c r="E83" s="78">
        <v>46296</v>
      </c>
      <c r="F83" s="110">
        <v>5.08</v>
      </c>
    </row>
    <row r="84" spans="2:6" ht="15.6" x14ac:dyDescent="0.3">
      <c r="B84" t="s">
        <v>397</v>
      </c>
      <c r="C84" s="112" t="s">
        <v>462</v>
      </c>
      <c r="D84" s="26"/>
      <c r="E84" s="71">
        <v>46296</v>
      </c>
      <c r="F84" s="72">
        <v>13.82</v>
      </c>
    </row>
    <row r="85" spans="2:6" ht="15.6" x14ac:dyDescent="0.3">
      <c r="B85" t="s">
        <v>398</v>
      </c>
      <c r="C85" s="111" t="s">
        <v>463</v>
      </c>
      <c r="D85" s="27"/>
      <c r="E85" s="78">
        <v>46296</v>
      </c>
      <c r="F85" s="110">
        <v>25</v>
      </c>
    </row>
    <row r="86" spans="2:6" ht="15.6" x14ac:dyDescent="0.3">
      <c r="B86" t="s">
        <v>399</v>
      </c>
      <c r="C86" s="112" t="s">
        <v>464</v>
      </c>
      <c r="D86" s="26"/>
      <c r="E86" s="71">
        <v>46296</v>
      </c>
      <c r="F86" s="72">
        <v>35</v>
      </c>
    </row>
    <row r="87" spans="2:6" ht="15.6" x14ac:dyDescent="0.3">
      <c r="B87" t="s">
        <v>399</v>
      </c>
      <c r="C87" s="111" t="s">
        <v>464</v>
      </c>
      <c r="D87" s="27"/>
      <c r="E87" s="78">
        <v>46296</v>
      </c>
      <c r="F87" s="110">
        <v>35</v>
      </c>
    </row>
    <row r="88" spans="2:6" ht="15.6" x14ac:dyDescent="0.3">
      <c r="C88" s="112"/>
      <c r="D88" s="26"/>
      <c r="E88" s="71"/>
      <c r="F88" s="72"/>
    </row>
    <row r="89" spans="2:6" ht="15.6" x14ac:dyDescent="0.3">
      <c r="C89" s="96"/>
      <c r="D89" s="97"/>
      <c r="E89" s="78"/>
      <c r="F89" s="110"/>
    </row>
    <row r="90" spans="2:6" ht="15.6" x14ac:dyDescent="0.3">
      <c r="C90" s="112"/>
      <c r="D90" s="26"/>
      <c r="E90" s="71"/>
      <c r="F90" s="72"/>
    </row>
    <row r="91" spans="2:6" ht="15.6" x14ac:dyDescent="0.3">
      <c r="C91" s="96"/>
      <c r="D91" s="97"/>
      <c r="E91" s="78"/>
      <c r="F91" s="110"/>
    </row>
  </sheetData>
  <mergeCells count="1">
    <mergeCell ref="E1:F1"/>
  </mergeCells>
  <pageMargins left="0.25" right="0.25" top="0.5" bottom="0.5" header="0.3" footer="0.3"/>
  <pageSetup scale="7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5924-6245-4C43-B284-A728A5C5C335}">
  <sheetPr>
    <pageSetUpPr fitToPage="1"/>
  </sheetPr>
  <dimension ref="B1:J145"/>
  <sheetViews>
    <sheetView zoomScale="85" zoomScaleNormal="85" workbookViewId="0">
      <pane xSplit="3" ySplit="13" topLeftCell="D132" activePane="bottomRight" state="frozen"/>
      <selection pane="topRight" activeCell="C1" sqref="C1"/>
      <selection pane="bottomLeft" activeCell="A14" sqref="A14"/>
      <selection pane="bottomRight" activeCell="C91" sqref="C91"/>
    </sheetView>
  </sheetViews>
  <sheetFormatPr defaultRowHeight="14.4" x14ac:dyDescent="0.3"/>
  <cols>
    <col min="1" max="1" width="4.44140625" customWidth="1"/>
    <col min="2" max="2" width="12.6640625" hidden="1" customWidth="1"/>
    <col min="3" max="3" width="86.6640625" customWidth="1"/>
    <col min="4" max="9" width="12" customWidth="1"/>
    <col min="10" max="10" width="14.21875" customWidth="1"/>
  </cols>
  <sheetData>
    <row r="1" spans="2:10" ht="75" customHeight="1" x14ac:dyDescent="0.3">
      <c r="D1" s="90"/>
      <c r="E1" s="204" t="s">
        <v>290</v>
      </c>
      <c r="F1" s="204"/>
      <c r="G1" s="204"/>
      <c r="H1" s="204"/>
      <c r="I1" s="204"/>
      <c r="J1" s="204"/>
    </row>
    <row r="2" spans="2:10" ht="18.600000000000001" customHeight="1" x14ac:dyDescent="0.3">
      <c r="C2" s="1"/>
      <c r="D2" s="107"/>
      <c r="E2" s="18"/>
      <c r="I2" s="42"/>
      <c r="J2" s="19" t="s">
        <v>91</v>
      </c>
    </row>
    <row r="3" spans="2:10" ht="30" customHeight="1" x14ac:dyDescent="0.3">
      <c r="C3" s="109" t="s">
        <v>280</v>
      </c>
      <c r="E3" s="98"/>
      <c r="F3" s="99"/>
      <c r="G3" s="99"/>
      <c r="H3" s="99"/>
      <c r="I3" s="99"/>
      <c r="J3" s="98"/>
    </row>
    <row r="4" spans="2:10" ht="16.2" customHeight="1" x14ac:dyDescent="0.3">
      <c r="C4" s="100" t="s">
        <v>284</v>
      </c>
      <c r="E4" s="101"/>
      <c r="F4" s="102"/>
      <c r="G4" s="103"/>
      <c r="H4" s="103"/>
      <c r="I4" s="103"/>
      <c r="J4" s="103"/>
    </row>
    <row r="5" spans="2:10" ht="16.2" customHeight="1" thickBot="1" x14ac:dyDescent="0.35">
      <c r="C5" s="104" t="s">
        <v>283</v>
      </c>
      <c r="E5" s="105"/>
      <c r="F5" s="105"/>
      <c r="G5" s="105"/>
      <c r="H5" s="105"/>
      <c r="I5" s="105"/>
      <c r="J5" s="105"/>
    </row>
    <row r="6" spans="2:10" ht="16.2" customHeight="1" x14ac:dyDescent="0.3">
      <c r="C6" s="100" t="s">
        <v>285</v>
      </c>
      <c r="E6" s="208" t="s">
        <v>282</v>
      </c>
      <c r="F6" s="209"/>
      <c r="G6" s="209"/>
      <c r="H6" s="209"/>
      <c r="I6" s="209"/>
      <c r="J6" s="210"/>
    </row>
    <row r="7" spans="2:10" ht="16.2" customHeight="1" x14ac:dyDescent="0.3">
      <c r="C7" s="106" t="s">
        <v>286</v>
      </c>
      <c r="E7" s="211"/>
      <c r="F7" s="212"/>
      <c r="G7" s="212"/>
      <c r="H7" s="212"/>
      <c r="I7" s="212"/>
      <c r="J7" s="213"/>
    </row>
    <row r="8" spans="2:10" ht="16.2" customHeight="1" x14ac:dyDescent="0.3">
      <c r="C8" s="100" t="s">
        <v>287</v>
      </c>
      <c r="E8" s="211"/>
      <c r="F8" s="212"/>
      <c r="G8" s="212"/>
      <c r="H8" s="212"/>
      <c r="I8" s="212"/>
      <c r="J8" s="213"/>
    </row>
    <row r="9" spans="2:10" ht="16.2" customHeight="1" x14ac:dyDescent="0.3">
      <c r="C9" s="100" t="s">
        <v>288</v>
      </c>
      <c r="E9" s="211"/>
      <c r="F9" s="212"/>
      <c r="G9" s="212"/>
      <c r="H9" s="212"/>
      <c r="I9" s="212"/>
      <c r="J9" s="213"/>
    </row>
    <row r="10" spans="2:10" ht="16.2" customHeight="1" x14ac:dyDescent="0.3">
      <c r="C10" s="100" t="s">
        <v>289</v>
      </c>
      <c r="E10" s="205" t="s">
        <v>281</v>
      </c>
      <c r="F10" s="206"/>
      <c r="G10" s="206"/>
      <c r="H10" s="206"/>
      <c r="I10" s="206"/>
      <c r="J10" s="207"/>
    </row>
    <row r="11" spans="2:10" ht="8.4" customHeight="1" thickBot="1" x14ac:dyDescent="0.35">
      <c r="C11" s="42"/>
      <c r="D11" s="108"/>
      <c r="E11" s="91"/>
      <c r="F11" s="92"/>
      <c r="G11" s="92"/>
      <c r="H11" s="92"/>
      <c r="I11" s="93"/>
      <c r="J11" s="94"/>
    </row>
    <row r="12" spans="2:10" ht="36.6" customHeight="1" thickBot="1" x14ac:dyDescent="0.35">
      <c r="C12" s="129" t="s">
        <v>583</v>
      </c>
      <c r="D12" s="128"/>
      <c r="E12" s="128"/>
      <c r="F12" s="128"/>
      <c r="G12" s="128"/>
      <c r="H12" s="128"/>
      <c r="I12" s="128"/>
      <c r="J12" s="128"/>
    </row>
    <row r="13" spans="2:10" s="2" customFormat="1" ht="39" customHeight="1" thickBot="1" x14ac:dyDescent="0.35">
      <c r="C13" s="31" t="s">
        <v>275</v>
      </c>
      <c r="D13" s="32" t="s">
        <v>276</v>
      </c>
      <c r="E13" s="132" t="s">
        <v>277</v>
      </c>
      <c r="F13" s="133">
        <v>112</v>
      </c>
      <c r="G13" s="133" t="s">
        <v>278</v>
      </c>
      <c r="H13" s="133">
        <v>128</v>
      </c>
      <c r="I13" s="133">
        <v>111</v>
      </c>
      <c r="J13" s="134" t="s">
        <v>279</v>
      </c>
    </row>
    <row r="14" spans="2:10" s="17" customFormat="1" ht="15.6" x14ac:dyDescent="0.3">
      <c r="B14" s="46">
        <v>90785</v>
      </c>
      <c r="C14" s="173" t="s">
        <v>292</v>
      </c>
      <c r="D14" s="130">
        <v>46296</v>
      </c>
      <c r="E14" s="131">
        <v>14.58</v>
      </c>
      <c r="F14" s="131">
        <v>12.39</v>
      </c>
      <c r="G14" s="131">
        <v>14.58</v>
      </c>
      <c r="H14" s="131">
        <v>10.94</v>
      </c>
      <c r="I14" s="131">
        <v>12.39</v>
      </c>
      <c r="J14" s="131">
        <v>10.94</v>
      </c>
    </row>
    <row r="15" spans="2:10" s="17" customFormat="1" ht="15.6" x14ac:dyDescent="0.3">
      <c r="B15" s="46">
        <v>90791</v>
      </c>
      <c r="C15" s="174" t="s">
        <v>293</v>
      </c>
      <c r="D15" s="78">
        <v>46296</v>
      </c>
      <c r="E15" s="175">
        <v>205.16</v>
      </c>
      <c r="F15" s="175">
        <v>174.39</v>
      </c>
      <c r="G15" s="175">
        <v>205.16</v>
      </c>
      <c r="H15" s="175">
        <v>153.87</v>
      </c>
      <c r="I15" s="175">
        <v>174.39</v>
      </c>
      <c r="J15" s="175">
        <v>153.87</v>
      </c>
    </row>
    <row r="16" spans="2:10" s="17" customFormat="1" ht="15.6" x14ac:dyDescent="0.3">
      <c r="B16" s="46"/>
      <c r="C16" s="176" t="s">
        <v>294</v>
      </c>
      <c r="D16" s="71">
        <v>46296</v>
      </c>
      <c r="E16" s="113">
        <v>297.48</v>
      </c>
      <c r="F16" s="113">
        <v>252.86</v>
      </c>
      <c r="G16" s="113">
        <v>297.48</v>
      </c>
      <c r="H16" s="113">
        <v>223.11</v>
      </c>
      <c r="I16" s="113">
        <v>252.87</v>
      </c>
      <c r="J16" s="113">
        <v>223.11</v>
      </c>
    </row>
    <row r="17" spans="2:10" s="17" customFormat="1" ht="15.6" x14ac:dyDescent="0.3">
      <c r="B17" s="46" t="s">
        <v>479</v>
      </c>
      <c r="C17" s="174" t="s">
        <v>486</v>
      </c>
      <c r="D17" s="78">
        <v>46296</v>
      </c>
      <c r="E17" s="175">
        <v>235.93</v>
      </c>
      <c r="F17" s="175">
        <v>200.55</v>
      </c>
      <c r="G17" s="175">
        <v>235.93</v>
      </c>
      <c r="H17" s="175">
        <v>176.95</v>
      </c>
      <c r="I17" s="175">
        <v>200.55</v>
      </c>
      <c r="J17" s="175">
        <v>176.95</v>
      </c>
    </row>
    <row r="18" spans="2:10" s="17" customFormat="1" ht="15.6" x14ac:dyDescent="0.3">
      <c r="B18" s="46" t="s">
        <v>480</v>
      </c>
      <c r="C18" s="176" t="s">
        <v>487</v>
      </c>
      <c r="D18" s="71">
        <v>46296</v>
      </c>
      <c r="E18" s="113">
        <v>215.42</v>
      </c>
      <c r="F18" s="113">
        <v>183.11</v>
      </c>
      <c r="G18" s="113">
        <v>215.42</v>
      </c>
      <c r="H18" s="113">
        <v>161.56</v>
      </c>
      <c r="I18" s="113">
        <v>183.11</v>
      </c>
      <c r="J18" s="113">
        <v>161.56</v>
      </c>
    </row>
    <row r="19" spans="2:10" s="17" customFormat="1" ht="15.6" x14ac:dyDescent="0.3">
      <c r="B19" s="46">
        <v>90792</v>
      </c>
      <c r="C19" s="174" t="s">
        <v>295</v>
      </c>
      <c r="D19" s="78">
        <v>46296</v>
      </c>
      <c r="E19" s="175">
        <v>229.63</v>
      </c>
      <c r="F19" s="175">
        <v>195.19</v>
      </c>
      <c r="G19" s="177">
        <v>0</v>
      </c>
      <c r="H19" s="177">
        <v>0</v>
      </c>
      <c r="I19" s="177">
        <v>0</v>
      </c>
      <c r="J19" s="177">
        <v>0</v>
      </c>
    </row>
    <row r="20" spans="2:10" s="17" customFormat="1" ht="15.6" x14ac:dyDescent="0.3">
      <c r="B20" s="46">
        <v>90832</v>
      </c>
      <c r="C20" s="176" t="s">
        <v>296</v>
      </c>
      <c r="D20" s="71">
        <v>46296</v>
      </c>
      <c r="E20" s="113">
        <v>74.010000000000005</v>
      </c>
      <c r="F20" s="113">
        <v>62.91</v>
      </c>
      <c r="G20" s="113">
        <v>74.010000000000005</v>
      </c>
      <c r="H20" s="113">
        <v>55.51</v>
      </c>
      <c r="I20" s="113">
        <v>62.91</v>
      </c>
      <c r="J20" s="113">
        <v>55.51</v>
      </c>
    </row>
    <row r="21" spans="2:10" s="17" customFormat="1" ht="15.6" x14ac:dyDescent="0.3">
      <c r="B21" s="46"/>
      <c r="C21" s="174" t="s">
        <v>297</v>
      </c>
      <c r="D21" s="78">
        <v>46296</v>
      </c>
      <c r="E21" s="175">
        <v>107.31</v>
      </c>
      <c r="F21" s="175">
        <v>91.22</v>
      </c>
      <c r="G21" s="175">
        <v>107.31</v>
      </c>
      <c r="H21" s="175">
        <v>80.489999999999995</v>
      </c>
      <c r="I21" s="175">
        <v>91.22</v>
      </c>
      <c r="J21" s="175">
        <v>80.489999999999995</v>
      </c>
    </row>
    <row r="22" spans="2:10" s="17" customFormat="1" ht="15.6" x14ac:dyDescent="0.3">
      <c r="B22" s="46">
        <v>9083222</v>
      </c>
      <c r="C22" s="176" t="s">
        <v>488</v>
      </c>
      <c r="D22" s="71">
        <v>46296</v>
      </c>
      <c r="E22" s="113">
        <v>159.12</v>
      </c>
      <c r="F22" s="113">
        <v>135.26</v>
      </c>
      <c r="G22" s="113">
        <v>159.12</v>
      </c>
      <c r="H22" s="113">
        <v>119.35</v>
      </c>
      <c r="I22" s="113">
        <v>135.26</v>
      </c>
      <c r="J22" s="113">
        <v>119.35</v>
      </c>
    </row>
    <row r="23" spans="2:10" s="17" customFormat="1" ht="15.6" x14ac:dyDescent="0.3">
      <c r="B23" s="46">
        <v>90833</v>
      </c>
      <c r="C23" s="174" t="s">
        <v>298</v>
      </c>
      <c r="D23" s="78">
        <v>46296</v>
      </c>
      <c r="E23" s="175">
        <v>67.73</v>
      </c>
      <c r="F23" s="175">
        <v>57.57</v>
      </c>
      <c r="G23" s="177">
        <v>0</v>
      </c>
      <c r="H23" s="177">
        <v>0</v>
      </c>
      <c r="I23" s="177">
        <v>0</v>
      </c>
      <c r="J23" s="177">
        <v>0</v>
      </c>
    </row>
    <row r="24" spans="2:10" s="17" customFormat="1" ht="15.6" x14ac:dyDescent="0.3">
      <c r="B24" s="46">
        <v>90834</v>
      </c>
      <c r="C24" s="176" t="s">
        <v>299</v>
      </c>
      <c r="D24" s="71">
        <v>46296</v>
      </c>
      <c r="E24" s="113">
        <v>97.83</v>
      </c>
      <c r="F24" s="113">
        <v>83.16</v>
      </c>
      <c r="G24" s="113">
        <v>97.83</v>
      </c>
      <c r="H24" s="113">
        <v>73.37</v>
      </c>
      <c r="I24" s="113">
        <v>83.16</v>
      </c>
      <c r="J24" s="113">
        <v>73.37</v>
      </c>
    </row>
    <row r="25" spans="2:10" s="17" customFormat="1" ht="15.6" x14ac:dyDescent="0.3">
      <c r="B25" s="46"/>
      <c r="C25" s="174" t="s">
        <v>300</v>
      </c>
      <c r="D25" s="78">
        <v>46296</v>
      </c>
      <c r="E25" s="175">
        <v>141.85</v>
      </c>
      <c r="F25" s="175">
        <v>120.58199999999999</v>
      </c>
      <c r="G25" s="175">
        <v>141.85</v>
      </c>
      <c r="H25" s="175">
        <v>106.39</v>
      </c>
      <c r="I25" s="175">
        <v>120.58</v>
      </c>
      <c r="J25" s="175">
        <v>106.39</v>
      </c>
    </row>
    <row r="26" spans="2:10" s="17" customFormat="1" ht="15.6" x14ac:dyDescent="0.3">
      <c r="B26" s="46">
        <v>9083422</v>
      </c>
      <c r="C26" s="176" t="s">
        <v>489</v>
      </c>
      <c r="D26" s="71">
        <v>46296</v>
      </c>
      <c r="E26" s="113">
        <v>210.33</v>
      </c>
      <c r="F26" s="113">
        <v>178.79399999999998</v>
      </c>
      <c r="G26" s="113">
        <v>210.33</v>
      </c>
      <c r="H26" s="113">
        <v>157.75</v>
      </c>
      <c r="I26" s="113">
        <v>178.79</v>
      </c>
      <c r="J26" s="113">
        <v>157.75</v>
      </c>
    </row>
    <row r="27" spans="2:10" s="17" customFormat="1" ht="15.6" x14ac:dyDescent="0.3">
      <c r="B27" s="46" t="s">
        <v>481</v>
      </c>
      <c r="C27" s="174" t="s">
        <v>490</v>
      </c>
      <c r="D27" s="78">
        <v>46296</v>
      </c>
      <c r="E27" s="175">
        <v>115.44</v>
      </c>
      <c r="F27" s="175">
        <v>98.128799999999984</v>
      </c>
      <c r="G27" s="175">
        <v>115.44</v>
      </c>
      <c r="H27" s="175">
        <v>86.58</v>
      </c>
      <c r="I27" s="175">
        <v>98.13</v>
      </c>
      <c r="J27" s="175">
        <v>86.58</v>
      </c>
    </row>
    <row r="28" spans="2:10" s="17" customFormat="1" ht="15.6" x14ac:dyDescent="0.3">
      <c r="B28" s="46">
        <v>90836</v>
      </c>
      <c r="C28" s="176" t="s">
        <v>301</v>
      </c>
      <c r="D28" s="71">
        <v>46296</v>
      </c>
      <c r="E28" s="113">
        <v>85.87</v>
      </c>
      <c r="F28" s="113">
        <v>72.989999999999995</v>
      </c>
      <c r="G28" s="114">
        <v>0</v>
      </c>
      <c r="H28" s="114">
        <v>0</v>
      </c>
      <c r="I28" s="114">
        <v>0</v>
      </c>
      <c r="J28" s="114">
        <v>0</v>
      </c>
    </row>
    <row r="29" spans="2:10" s="17" customFormat="1" ht="15.6" x14ac:dyDescent="0.3">
      <c r="B29" s="46">
        <v>90837</v>
      </c>
      <c r="C29" s="174" t="s">
        <v>302</v>
      </c>
      <c r="D29" s="78">
        <v>46296</v>
      </c>
      <c r="E29" s="175">
        <v>144.02000000000001</v>
      </c>
      <c r="F29" s="175">
        <v>122.42</v>
      </c>
      <c r="G29" s="175">
        <v>144.02000000000001</v>
      </c>
      <c r="H29" s="175">
        <v>108.02</v>
      </c>
      <c r="I29" s="175">
        <v>122.42</v>
      </c>
      <c r="J29" s="175">
        <v>108.02</v>
      </c>
    </row>
    <row r="30" spans="2:10" s="17" customFormat="1" ht="15.6" x14ac:dyDescent="0.3">
      <c r="B30" s="46"/>
      <c r="C30" s="176" t="s">
        <v>303</v>
      </c>
      <c r="D30" s="71">
        <v>46296</v>
      </c>
      <c r="E30" s="113">
        <v>208.83</v>
      </c>
      <c r="F30" s="113">
        <v>177.50899999999999</v>
      </c>
      <c r="G30" s="113">
        <v>208.83</v>
      </c>
      <c r="H30" s="113">
        <v>156.63</v>
      </c>
      <c r="I30" s="113">
        <v>177.51</v>
      </c>
      <c r="J30" s="113">
        <v>156.63</v>
      </c>
    </row>
    <row r="31" spans="2:10" s="17" customFormat="1" ht="15.6" x14ac:dyDescent="0.3">
      <c r="B31" s="46">
        <v>9083722</v>
      </c>
      <c r="C31" s="174" t="s">
        <v>491</v>
      </c>
      <c r="D31" s="78">
        <v>46296</v>
      </c>
      <c r="E31" s="175">
        <v>309.64</v>
      </c>
      <c r="F31" s="175">
        <v>263.2</v>
      </c>
      <c r="G31" s="175">
        <v>309.64</v>
      </c>
      <c r="H31" s="175">
        <v>232.24</v>
      </c>
      <c r="I31" s="175">
        <v>263.2</v>
      </c>
      <c r="J31" s="175">
        <v>232.24</v>
      </c>
    </row>
    <row r="32" spans="2:10" s="17" customFormat="1" ht="15.6" x14ac:dyDescent="0.3">
      <c r="B32" s="46" t="s">
        <v>482</v>
      </c>
      <c r="C32" s="176" t="s">
        <v>492</v>
      </c>
      <c r="D32" s="71">
        <v>46296</v>
      </c>
      <c r="E32" s="113">
        <v>169.94</v>
      </c>
      <c r="F32" s="113">
        <v>144.46</v>
      </c>
      <c r="G32" s="113">
        <v>169.94</v>
      </c>
      <c r="H32" s="113">
        <v>127.46</v>
      </c>
      <c r="I32" s="113">
        <v>144.46</v>
      </c>
      <c r="J32" s="113">
        <v>127.46</v>
      </c>
    </row>
    <row r="33" spans="2:10" s="17" customFormat="1" ht="15.6" x14ac:dyDescent="0.3">
      <c r="B33" s="46">
        <v>90838</v>
      </c>
      <c r="C33" s="174" t="s">
        <v>304</v>
      </c>
      <c r="D33" s="78">
        <v>46296</v>
      </c>
      <c r="E33" s="175">
        <v>113.56</v>
      </c>
      <c r="F33" s="175">
        <v>96.53</v>
      </c>
      <c r="G33" s="177">
        <v>0</v>
      </c>
      <c r="H33" s="177">
        <v>0</v>
      </c>
      <c r="I33" s="177">
        <v>0</v>
      </c>
      <c r="J33" s="177">
        <v>0</v>
      </c>
    </row>
    <row r="34" spans="2:10" s="17" customFormat="1" ht="15.6" x14ac:dyDescent="0.3">
      <c r="B34" s="46">
        <v>90839</v>
      </c>
      <c r="C34" s="176" t="s">
        <v>305</v>
      </c>
      <c r="D34" s="71">
        <v>46296</v>
      </c>
      <c r="E34" s="113">
        <v>148.79</v>
      </c>
      <c r="F34" s="113">
        <v>121.02</v>
      </c>
      <c r="G34" s="113">
        <v>143.72999999999999</v>
      </c>
      <c r="H34" s="113">
        <v>111.6</v>
      </c>
      <c r="I34" s="113">
        <v>135.56</v>
      </c>
      <c r="J34" s="113">
        <v>103.58</v>
      </c>
    </row>
    <row r="35" spans="2:10" s="17" customFormat="1" ht="15.6" x14ac:dyDescent="0.3">
      <c r="B35" s="46">
        <v>90840</v>
      </c>
      <c r="C35" s="174" t="s">
        <v>306</v>
      </c>
      <c r="D35" s="78">
        <v>46296</v>
      </c>
      <c r="E35" s="175">
        <v>104.87</v>
      </c>
      <c r="F35" s="175">
        <v>89.65</v>
      </c>
      <c r="G35" s="175">
        <v>105.47</v>
      </c>
      <c r="H35" s="175">
        <v>87.8</v>
      </c>
      <c r="I35" s="175">
        <v>87.8</v>
      </c>
      <c r="J35" s="175">
        <v>100.12</v>
      </c>
    </row>
    <row r="36" spans="2:10" s="17" customFormat="1" ht="15.6" x14ac:dyDescent="0.3">
      <c r="B36" s="46">
        <v>90845</v>
      </c>
      <c r="C36" s="176" t="s">
        <v>307</v>
      </c>
      <c r="D36" s="71">
        <v>46296</v>
      </c>
      <c r="E36" s="114">
        <v>0</v>
      </c>
      <c r="F36" s="113">
        <v>71.89</v>
      </c>
      <c r="G36" s="113">
        <v>84.68</v>
      </c>
      <c r="H36" s="113">
        <v>71.98</v>
      </c>
      <c r="I36" s="113">
        <v>71.98</v>
      </c>
      <c r="J36" s="113">
        <v>63.43</v>
      </c>
    </row>
    <row r="37" spans="2:10" s="17" customFormat="1" ht="15.6" x14ac:dyDescent="0.3">
      <c r="B37" s="46">
        <v>90846</v>
      </c>
      <c r="C37" s="174" t="s">
        <v>308</v>
      </c>
      <c r="D37" s="78">
        <v>46296</v>
      </c>
      <c r="E37" s="175">
        <v>94.08</v>
      </c>
      <c r="F37" s="175">
        <v>79.97</v>
      </c>
      <c r="G37" s="175">
        <v>94.08</v>
      </c>
      <c r="H37" s="175">
        <v>70.56</v>
      </c>
      <c r="I37" s="175">
        <v>79.97</v>
      </c>
      <c r="J37" s="175">
        <v>70.56</v>
      </c>
    </row>
    <row r="38" spans="2:10" s="17" customFormat="1" ht="15.6" x14ac:dyDescent="0.3">
      <c r="B38" s="46"/>
      <c r="C38" s="176" t="s">
        <v>309</v>
      </c>
      <c r="D38" s="71">
        <v>46296</v>
      </c>
      <c r="E38" s="113">
        <f>E37*1.45</f>
        <v>136.416</v>
      </c>
      <c r="F38" s="113">
        <f t="shared" ref="F38:J38" si="0">F37*1.45</f>
        <v>115.95649999999999</v>
      </c>
      <c r="G38" s="113">
        <f t="shared" si="0"/>
        <v>136.416</v>
      </c>
      <c r="H38" s="113">
        <v>102.312</v>
      </c>
      <c r="I38" s="113">
        <f t="shared" si="0"/>
        <v>115.95649999999999</v>
      </c>
      <c r="J38" s="113">
        <f t="shared" si="0"/>
        <v>102.312</v>
      </c>
    </row>
    <row r="39" spans="2:10" s="17" customFormat="1" ht="15.6" x14ac:dyDescent="0.3">
      <c r="B39" s="46">
        <v>9084622</v>
      </c>
      <c r="C39" s="174" t="s">
        <v>493</v>
      </c>
      <c r="D39" s="78">
        <v>46296</v>
      </c>
      <c r="E39" s="175">
        <v>202.27</v>
      </c>
      <c r="F39" s="175">
        <v>171.94</v>
      </c>
      <c r="G39" s="175">
        <v>202.27</v>
      </c>
      <c r="H39" s="175">
        <v>151.69999999999999</v>
      </c>
      <c r="I39" s="175">
        <v>171.94</v>
      </c>
      <c r="J39" s="175">
        <v>151.69999999999999</v>
      </c>
    </row>
    <row r="40" spans="2:10" s="17" customFormat="1" ht="15.6" x14ac:dyDescent="0.3">
      <c r="B40" s="46">
        <v>90847</v>
      </c>
      <c r="C40" s="176" t="s">
        <v>310</v>
      </c>
      <c r="D40" s="71">
        <v>46296</v>
      </c>
      <c r="E40" s="113">
        <v>107.31</v>
      </c>
      <c r="F40" s="113">
        <v>83.39</v>
      </c>
      <c r="G40" s="113">
        <v>98.1</v>
      </c>
      <c r="H40" s="113">
        <v>73.58</v>
      </c>
      <c r="I40" s="113">
        <v>83.39</v>
      </c>
      <c r="J40" s="113">
        <v>73.58</v>
      </c>
    </row>
    <row r="41" spans="2:10" s="17" customFormat="1" ht="15.6" x14ac:dyDescent="0.3">
      <c r="B41" s="46"/>
      <c r="C41" s="174" t="s">
        <v>311</v>
      </c>
      <c r="D41" s="78">
        <v>46296</v>
      </c>
      <c r="E41" s="175">
        <f>E40*1.45</f>
        <v>155.59950000000001</v>
      </c>
      <c r="F41" s="175">
        <f t="shared" ref="F41:J41" si="1">F40*1.45</f>
        <v>120.91549999999999</v>
      </c>
      <c r="G41" s="175">
        <v>142.24499999999998</v>
      </c>
      <c r="H41" s="175">
        <v>106.69099999999999</v>
      </c>
      <c r="I41" s="175">
        <f t="shared" si="1"/>
        <v>120.91549999999999</v>
      </c>
      <c r="J41" s="175">
        <f t="shared" si="1"/>
        <v>106.69099999999999</v>
      </c>
    </row>
    <row r="42" spans="2:10" s="17" customFormat="1" ht="15.6" x14ac:dyDescent="0.3">
      <c r="B42" s="46">
        <v>9084722</v>
      </c>
      <c r="C42" s="176" t="s">
        <v>494</v>
      </c>
      <c r="D42" s="71">
        <v>46296</v>
      </c>
      <c r="E42" s="113">
        <v>210.92</v>
      </c>
      <c r="F42" s="113">
        <v>179.27</v>
      </c>
      <c r="G42" s="113">
        <v>210.92</v>
      </c>
      <c r="H42" s="113">
        <v>158.19999999999999</v>
      </c>
      <c r="I42" s="113">
        <v>179.29</v>
      </c>
      <c r="J42" s="113">
        <v>158.19999999999999</v>
      </c>
    </row>
    <row r="43" spans="2:10" s="17" customFormat="1" ht="15.6" x14ac:dyDescent="0.3">
      <c r="B43" s="46">
        <v>90849</v>
      </c>
      <c r="C43" s="174" t="s">
        <v>312</v>
      </c>
      <c r="D43" s="78">
        <v>46296</v>
      </c>
      <c r="E43" s="175">
        <v>35.89</v>
      </c>
      <c r="F43" s="175">
        <v>35</v>
      </c>
      <c r="G43" s="175">
        <v>35.89</v>
      </c>
      <c r="H43" s="175">
        <v>35</v>
      </c>
      <c r="I43" s="175">
        <v>35</v>
      </c>
      <c r="J43" s="175">
        <v>35</v>
      </c>
    </row>
    <row r="44" spans="2:10" s="17" customFormat="1" ht="15.6" x14ac:dyDescent="0.3">
      <c r="B44" s="46">
        <v>90853</v>
      </c>
      <c r="C44" s="176" t="s">
        <v>313</v>
      </c>
      <c r="D44" s="71">
        <v>46296</v>
      </c>
      <c r="E44" s="113">
        <v>35.89</v>
      </c>
      <c r="F44" s="113">
        <v>35</v>
      </c>
      <c r="G44" s="113">
        <v>35.89</v>
      </c>
      <c r="H44" s="113">
        <v>35</v>
      </c>
      <c r="I44" s="113">
        <v>35</v>
      </c>
      <c r="J44" s="113">
        <v>35</v>
      </c>
    </row>
    <row r="45" spans="2:10" s="17" customFormat="1" ht="15.6" x14ac:dyDescent="0.3">
      <c r="B45" s="46">
        <v>9085322</v>
      </c>
      <c r="C45" s="174" t="s">
        <v>495</v>
      </c>
      <c r="D45" s="78">
        <v>46296</v>
      </c>
      <c r="E45" s="175">
        <v>77.400000000000006</v>
      </c>
      <c r="F45" s="175">
        <v>77.400000000000006</v>
      </c>
      <c r="G45" s="175">
        <v>77.400000000000006</v>
      </c>
      <c r="H45" s="175">
        <v>77.400000000000006</v>
      </c>
      <c r="I45" s="175">
        <v>77.400000000000006</v>
      </c>
      <c r="J45" s="175">
        <v>77.400000000000006</v>
      </c>
    </row>
    <row r="46" spans="2:10" s="17" customFormat="1" ht="15.6" x14ac:dyDescent="0.3">
      <c r="B46" s="46" t="s">
        <v>483</v>
      </c>
      <c r="C46" s="176" t="s">
        <v>496</v>
      </c>
      <c r="D46" s="71">
        <v>46296</v>
      </c>
      <c r="E46" s="113">
        <v>42.48</v>
      </c>
      <c r="F46" s="113">
        <v>42.48</v>
      </c>
      <c r="G46" s="113">
        <v>42.48</v>
      </c>
      <c r="H46" s="113">
        <v>42.48</v>
      </c>
      <c r="I46" s="113">
        <v>42.48</v>
      </c>
      <c r="J46" s="113">
        <v>42.48</v>
      </c>
    </row>
    <row r="47" spans="2:10" s="17" customFormat="1" ht="15.6" x14ac:dyDescent="0.3">
      <c r="B47" s="46">
        <v>90870</v>
      </c>
      <c r="C47" s="174" t="s">
        <v>314</v>
      </c>
      <c r="D47" s="78">
        <v>46296</v>
      </c>
      <c r="E47" s="175">
        <v>166.08</v>
      </c>
      <c r="F47" s="177">
        <v>0</v>
      </c>
      <c r="G47" s="177">
        <v>0</v>
      </c>
      <c r="H47" s="177">
        <v>0</v>
      </c>
      <c r="I47" s="177">
        <v>0</v>
      </c>
      <c r="J47" s="177">
        <v>0</v>
      </c>
    </row>
    <row r="48" spans="2:10" s="17" customFormat="1" ht="15.6" x14ac:dyDescent="0.3">
      <c r="B48" s="46">
        <v>96110</v>
      </c>
      <c r="C48" s="176" t="s">
        <v>315</v>
      </c>
      <c r="D48" s="71">
        <v>46296</v>
      </c>
      <c r="E48" s="113">
        <v>11.99</v>
      </c>
      <c r="F48" s="113">
        <v>10.19</v>
      </c>
      <c r="G48" s="113">
        <v>11.99</v>
      </c>
      <c r="H48" s="114">
        <v>0</v>
      </c>
      <c r="I48" s="114">
        <v>0</v>
      </c>
      <c r="J48" s="114">
        <v>0</v>
      </c>
    </row>
    <row r="49" spans="2:10" s="17" customFormat="1" ht="15.6" x14ac:dyDescent="0.3">
      <c r="B49" s="46">
        <v>96112</v>
      </c>
      <c r="C49" s="174" t="s">
        <v>316</v>
      </c>
      <c r="D49" s="78">
        <v>46296</v>
      </c>
      <c r="E49" s="175">
        <v>147.53</v>
      </c>
      <c r="F49" s="177">
        <v>0</v>
      </c>
      <c r="G49" s="175">
        <v>147.53</v>
      </c>
      <c r="H49" s="175">
        <v>143.61000000000001</v>
      </c>
      <c r="I49" s="177">
        <v>0</v>
      </c>
      <c r="J49" s="177">
        <v>0</v>
      </c>
    </row>
    <row r="50" spans="2:10" s="17" customFormat="1" ht="15.6" x14ac:dyDescent="0.3">
      <c r="B50" s="46">
        <v>96113</v>
      </c>
      <c r="C50" s="176" t="s">
        <v>317</v>
      </c>
      <c r="D50" s="71">
        <v>46296</v>
      </c>
      <c r="E50" s="113">
        <v>69.72</v>
      </c>
      <c r="F50" s="114">
        <v>0</v>
      </c>
      <c r="G50" s="113">
        <v>69.72</v>
      </c>
      <c r="H50" s="113">
        <v>68.17</v>
      </c>
      <c r="I50" s="114">
        <v>0</v>
      </c>
      <c r="J50" s="114">
        <v>0</v>
      </c>
    </row>
    <row r="51" spans="2:10" s="17" customFormat="1" ht="15.6" x14ac:dyDescent="0.3">
      <c r="B51" s="46">
        <v>96116</v>
      </c>
      <c r="C51" s="174" t="s">
        <v>318</v>
      </c>
      <c r="D51" s="78">
        <v>46296</v>
      </c>
      <c r="E51" s="175">
        <v>108.59</v>
      </c>
      <c r="F51" s="177">
        <v>0</v>
      </c>
      <c r="G51" s="175">
        <v>108.59</v>
      </c>
      <c r="H51" s="175">
        <v>95.02</v>
      </c>
      <c r="I51" s="177">
        <v>0</v>
      </c>
      <c r="J51" s="177">
        <v>0</v>
      </c>
    </row>
    <row r="52" spans="2:10" s="17" customFormat="1" ht="15.6" x14ac:dyDescent="0.3">
      <c r="B52" s="46">
        <v>96121</v>
      </c>
      <c r="C52" s="176" t="s">
        <v>319</v>
      </c>
      <c r="D52" s="71">
        <v>46296</v>
      </c>
      <c r="E52" s="113">
        <v>89.22</v>
      </c>
      <c r="F52" s="114">
        <v>0</v>
      </c>
      <c r="G52" s="113">
        <v>89.22</v>
      </c>
      <c r="H52" s="113">
        <v>81.27</v>
      </c>
      <c r="I52" s="114">
        <v>0</v>
      </c>
      <c r="J52" s="114">
        <v>0</v>
      </c>
    </row>
    <row r="53" spans="2:10" s="17" customFormat="1" ht="15.6" x14ac:dyDescent="0.3">
      <c r="B53" s="46">
        <v>96125</v>
      </c>
      <c r="C53" s="174" t="s">
        <v>497</v>
      </c>
      <c r="D53" s="78">
        <v>46296</v>
      </c>
      <c r="E53" s="175">
        <v>119.57</v>
      </c>
      <c r="F53" s="177">
        <v>0</v>
      </c>
      <c r="G53" s="177">
        <v>0</v>
      </c>
      <c r="H53" s="177">
        <v>0</v>
      </c>
      <c r="I53" s="177">
        <v>0</v>
      </c>
      <c r="J53" s="177">
        <v>0</v>
      </c>
    </row>
    <row r="54" spans="2:10" s="17" customFormat="1" ht="15.6" x14ac:dyDescent="0.3">
      <c r="B54" s="46">
        <v>96127</v>
      </c>
      <c r="C54" s="176" t="s">
        <v>320</v>
      </c>
      <c r="D54" s="71">
        <v>46296</v>
      </c>
      <c r="E54" s="113">
        <v>5.21</v>
      </c>
      <c r="F54" s="113">
        <v>4.26</v>
      </c>
      <c r="G54" s="114">
        <v>0</v>
      </c>
      <c r="H54" s="114">
        <v>0</v>
      </c>
      <c r="I54" s="114">
        <v>0</v>
      </c>
      <c r="J54" s="114">
        <v>0</v>
      </c>
    </row>
    <row r="55" spans="2:10" s="17" customFormat="1" ht="15.6" x14ac:dyDescent="0.3">
      <c r="B55" s="46">
        <v>96130</v>
      </c>
      <c r="C55" s="174" t="s">
        <v>321</v>
      </c>
      <c r="D55" s="78">
        <v>46296</v>
      </c>
      <c r="E55" s="175">
        <v>140.66</v>
      </c>
      <c r="F55" s="177">
        <v>0</v>
      </c>
      <c r="G55" s="175">
        <v>140.66</v>
      </c>
      <c r="H55" s="175">
        <v>123.88</v>
      </c>
      <c r="I55" s="177">
        <v>0</v>
      </c>
      <c r="J55" s="177">
        <v>0</v>
      </c>
    </row>
    <row r="56" spans="2:10" s="17" customFormat="1" ht="15.6" x14ac:dyDescent="0.3">
      <c r="B56" s="46">
        <v>96131</v>
      </c>
      <c r="C56" s="176" t="s">
        <v>322</v>
      </c>
      <c r="D56" s="71">
        <v>46296</v>
      </c>
      <c r="E56" s="113">
        <v>102.02</v>
      </c>
      <c r="F56" s="114">
        <v>0</v>
      </c>
      <c r="G56" s="113">
        <v>102.02</v>
      </c>
      <c r="H56" s="113">
        <v>92.25</v>
      </c>
      <c r="I56" s="114">
        <v>0</v>
      </c>
      <c r="J56" s="114">
        <v>0</v>
      </c>
    </row>
    <row r="57" spans="2:10" s="17" customFormat="1" ht="15.6" x14ac:dyDescent="0.3">
      <c r="B57" s="46">
        <v>96132</v>
      </c>
      <c r="C57" s="174" t="s">
        <v>323</v>
      </c>
      <c r="D57" s="78">
        <v>46296</v>
      </c>
      <c r="E57" s="175">
        <v>151.6</v>
      </c>
      <c r="F57" s="177">
        <v>0</v>
      </c>
      <c r="G57" s="175">
        <v>151.6</v>
      </c>
      <c r="H57" s="175">
        <v>141.61000000000001</v>
      </c>
      <c r="I57" s="177">
        <v>0</v>
      </c>
      <c r="J57" s="177">
        <v>0</v>
      </c>
    </row>
    <row r="58" spans="2:10" s="17" customFormat="1" ht="15.6" x14ac:dyDescent="0.3">
      <c r="B58" s="46">
        <v>96133</v>
      </c>
      <c r="C58" s="176" t="s">
        <v>324</v>
      </c>
      <c r="D58" s="71">
        <v>46296</v>
      </c>
      <c r="E58" s="113">
        <v>128.09</v>
      </c>
      <c r="F58" s="114">
        <v>0</v>
      </c>
      <c r="G58" s="113">
        <v>115.6</v>
      </c>
      <c r="H58" s="113">
        <v>112.25</v>
      </c>
      <c r="I58" s="114">
        <v>0</v>
      </c>
      <c r="J58" s="114">
        <v>0</v>
      </c>
    </row>
    <row r="59" spans="2:10" s="17" customFormat="1" ht="31.2" x14ac:dyDescent="0.3">
      <c r="B59" s="46">
        <v>96136</v>
      </c>
      <c r="C59" s="174" t="s">
        <v>325</v>
      </c>
      <c r="D59" s="78">
        <v>46296</v>
      </c>
      <c r="E59" s="175">
        <v>66.48</v>
      </c>
      <c r="F59" s="177">
        <v>0</v>
      </c>
      <c r="G59" s="175">
        <v>48.98</v>
      </c>
      <c r="H59" s="175">
        <v>43.89</v>
      </c>
      <c r="I59" s="177">
        <v>0</v>
      </c>
      <c r="J59" s="177">
        <v>0</v>
      </c>
    </row>
    <row r="60" spans="2:10" s="17" customFormat="1" ht="31.2" x14ac:dyDescent="0.3">
      <c r="B60" s="46">
        <v>96137</v>
      </c>
      <c r="C60" s="176" t="s">
        <v>326</v>
      </c>
      <c r="D60" s="71">
        <v>46296</v>
      </c>
      <c r="E60" s="113">
        <v>56.48</v>
      </c>
      <c r="F60" s="114">
        <v>0</v>
      </c>
      <c r="G60" s="113">
        <v>45.01</v>
      </c>
      <c r="H60" s="113">
        <v>41.26</v>
      </c>
      <c r="I60" s="114">
        <v>0</v>
      </c>
      <c r="J60" s="114">
        <v>0</v>
      </c>
    </row>
    <row r="61" spans="2:10" s="17" customFormat="1" ht="15.6" x14ac:dyDescent="0.3">
      <c r="B61" s="46">
        <v>96156</v>
      </c>
      <c r="C61" s="174" t="s">
        <v>327</v>
      </c>
      <c r="D61" s="78">
        <v>46296</v>
      </c>
      <c r="E61" s="177">
        <v>0</v>
      </c>
      <c r="F61" s="177">
        <v>0</v>
      </c>
      <c r="G61" s="175">
        <v>70.819999999999993</v>
      </c>
      <c r="H61" s="177">
        <v>0</v>
      </c>
      <c r="I61" s="177">
        <v>0</v>
      </c>
      <c r="J61" s="177">
        <v>0</v>
      </c>
    </row>
    <row r="62" spans="2:10" s="17" customFormat="1" ht="15.6" x14ac:dyDescent="0.3">
      <c r="B62" s="46">
        <v>96158</v>
      </c>
      <c r="C62" s="176" t="s">
        <v>328</v>
      </c>
      <c r="D62" s="71">
        <v>46296</v>
      </c>
      <c r="E62" s="114">
        <v>0</v>
      </c>
      <c r="F62" s="114">
        <v>0</v>
      </c>
      <c r="G62" s="113">
        <v>48.4</v>
      </c>
      <c r="H62" s="114">
        <v>0</v>
      </c>
      <c r="I62" s="114">
        <v>0</v>
      </c>
      <c r="J62" s="114">
        <v>0</v>
      </c>
    </row>
    <row r="63" spans="2:10" s="17" customFormat="1" ht="15.6" x14ac:dyDescent="0.3">
      <c r="B63" s="46">
        <v>96159</v>
      </c>
      <c r="C63" s="174" t="s">
        <v>329</v>
      </c>
      <c r="D63" s="78">
        <v>46296</v>
      </c>
      <c r="E63" s="177">
        <v>0</v>
      </c>
      <c r="F63" s="177">
        <v>0</v>
      </c>
      <c r="G63" s="175">
        <v>16.88</v>
      </c>
      <c r="H63" s="177">
        <v>0</v>
      </c>
      <c r="I63" s="177">
        <v>0</v>
      </c>
      <c r="J63" s="177">
        <v>0</v>
      </c>
    </row>
    <row r="64" spans="2:10" s="17" customFormat="1" ht="15.6" x14ac:dyDescent="0.3">
      <c r="B64" s="46">
        <v>96372</v>
      </c>
      <c r="C64" s="176" t="s">
        <v>330</v>
      </c>
      <c r="D64" s="71">
        <v>46296</v>
      </c>
      <c r="E64" s="113">
        <v>17</v>
      </c>
      <c r="F64" s="113">
        <v>14.41</v>
      </c>
      <c r="G64" s="114">
        <v>0</v>
      </c>
      <c r="H64" s="114">
        <v>0</v>
      </c>
      <c r="I64" s="114">
        <v>0</v>
      </c>
      <c r="J64" s="114">
        <v>0</v>
      </c>
    </row>
    <row r="65" spans="2:10" s="17" customFormat="1" ht="15.6" x14ac:dyDescent="0.3">
      <c r="B65" s="46">
        <v>98000</v>
      </c>
      <c r="C65" s="174" t="s">
        <v>498</v>
      </c>
      <c r="D65" s="78">
        <v>46296</v>
      </c>
      <c r="E65" s="177">
        <v>0</v>
      </c>
      <c r="F65" s="175">
        <v>37.72</v>
      </c>
      <c r="G65" s="177">
        <v>0</v>
      </c>
      <c r="H65" s="177">
        <v>0</v>
      </c>
      <c r="I65" s="177">
        <v>0</v>
      </c>
      <c r="J65" s="177">
        <v>0</v>
      </c>
    </row>
    <row r="66" spans="2:10" s="17" customFormat="1" ht="15.6" x14ac:dyDescent="0.3">
      <c r="B66" s="46">
        <v>98001</v>
      </c>
      <c r="C66" s="176" t="s">
        <v>331</v>
      </c>
      <c r="D66" s="71">
        <v>46296</v>
      </c>
      <c r="E66" s="114">
        <v>0</v>
      </c>
      <c r="F66" s="113">
        <v>62.19</v>
      </c>
      <c r="G66" s="114">
        <v>0</v>
      </c>
      <c r="H66" s="114">
        <v>0</v>
      </c>
      <c r="I66" s="114">
        <v>0</v>
      </c>
      <c r="J66" s="114">
        <v>0</v>
      </c>
    </row>
    <row r="67" spans="2:10" s="17" customFormat="1" ht="15.6" x14ac:dyDescent="0.3">
      <c r="B67" s="46">
        <v>98002</v>
      </c>
      <c r="C67" s="174" t="s">
        <v>332</v>
      </c>
      <c r="D67" s="78">
        <v>46296</v>
      </c>
      <c r="E67" s="177">
        <v>0</v>
      </c>
      <c r="F67" s="175">
        <v>99.25</v>
      </c>
      <c r="G67" s="177">
        <v>0</v>
      </c>
      <c r="H67" s="177">
        <v>0</v>
      </c>
      <c r="I67" s="177">
        <v>0</v>
      </c>
      <c r="J67" s="177">
        <v>0</v>
      </c>
    </row>
    <row r="68" spans="2:10" s="17" customFormat="1" ht="15.6" x14ac:dyDescent="0.3">
      <c r="B68" s="46">
        <v>98003</v>
      </c>
      <c r="C68" s="176" t="s">
        <v>333</v>
      </c>
      <c r="D68" s="71">
        <v>46296</v>
      </c>
      <c r="E68" s="114">
        <v>0</v>
      </c>
      <c r="F68" s="113">
        <v>121</v>
      </c>
      <c r="G68" s="114">
        <v>0</v>
      </c>
      <c r="H68" s="114">
        <v>0</v>
      </c>
      <c r="I68" s="114">
        <v>0</v>
      </c>
      <c r="J68" s="114">
        <v>0</v>
      </c>
    </row>
    <row r="69" spans="2:10" s="17" customFormat="1" ht="15.6" x14ac:dyDescent="0.3">
      <c r="B69" s="46">
        <v>98004</v>
      </c>
      <c r="C69" s="174" t="s">
        <v>499</v>
      </c>
      <c r="D69" s="78">
        <v>46296</v>
      </c>
      <c r="E69" s="177">
        <v>0</v>
      </c>
      <c r="F69" s="175">
        <v>26.75</v>
      </c>
      <c r="G69" s="177">
        <v>0</v>
      </c>
      <c r="H69" s="177">
        <v>0</v>
      </c>
      <c r="I69" s="177">
        <v>0</v>
      </c>
      <c r="J69" s="177">
        <v>0</v>
      </c>
    </row>
    <row r="70" spans="2:10" s="17" customFormat="1" ht="15.6" x14ac:dyDescent="0.3">
      <c r="B70" s="46">
        <v>98005</v>
      </c>
      <c r="C70" s="176" t="s">
        <v>334</v>
      </c>
      <c r="D70" s="71">
        <v>46296</v>
      </c>
      <c r="E70" s="114">
        <v>0</v>
      </c>
      <c r="F70" s="113">
        <v>47.19</v>
      </c>
      <c r="G70" s="114">
        <v>0</v>
      </c>
      <c r="H70" s="114">
        <v>0</v>
      </c>
      <c r="I70" s="114">
        <v>0</v>
      </c>
      <c r="J70" s="114">
        <v>0</v>
      </c>
    </row>
    <row r="71" spans="2:10" s="17" customFormat="1" ht="15.6" x14ac:dyDescent="0.3">
      <c r="B71" s="46">
        <v>98006</v>
      </c>
      <c r="C71" s="174" t="s">
        <v>335</v>
      </c>
      <c r="D71" s="78">
        <v>46296</v>
      </c>
      <c r="E71" s="177">
        <v>0</v>
      </c>
      <c r="F71" s="175">
        <v>75.83</v>
      </c>
      <c r="G71" s="177">
        <v>0</v>
      </c>
      <c r="H71" s="177">
        <v>0</v>
      </c>
      <c r="I71" s="177">
        <v>0</v>
      </c>
      <c r="J71" s="177">
        <v>0</v>
      </c>
    </row>
    <row r="72" spans="2:10" s="17" customFormat="1" ht="15.6" x14ac:dyDescent="0.3">
      <c r="B72" s="46">
        <v>98007</v>
      </c>
      <c r="C72" s="176" t="s">
        <v>336</v>
      </c>
      <c r="D72" s="71">
        <v>46296</v>
      </c>
      <c r="E72" s="114">
        <v>0</v>
      </c>
      <c r="F72" s="113">
        <v>99.72</v>
      </c>
      <c r="G72" s="114">
        <v>0</v>
      </c>
      <c r="H72" s="114">
        <v>0</v>
      </c>
      <c r="I72" s="114">
        <v>0</v>
      </c>
      <c r="J72" s="114">
        <v>0</v>
      </c>
    </row>
    <row r="73" spans="2:10" s="17" customFormat="1" ht="15.6" x14ac:dyDescent="0.3">
      <c r="B73" s="46">
        <v>98008</v>
      </c>
      <c r="C73" s="174" t="s">
        <v>500</v>
      </c>
      <c r="D73" s="78">
        <v>46296</v>
      </c>
      <c r="E73" s="177">
        <v>0</v>
      </c>
      <c r="F73" s="175">
        <v>35.840000000000003</v>
      </c>
      <c r="G73" s="177">
        <v>0</v>
      </c>
      <c r="H73" s="177">
        <v>0</v>
      </c>
      <c r="I73" s="177">
        <v>0</v>
      </c>
      <c r="J73" s="177">
        <v>0</v>
      </c>
    </row>
    <row r="74" spans="2:10" s="17" customFormat="1" ht="15.6" x14ac:dyDescent="0.3">
      <c r="B74" s="46">
        <v>98009</v>
      </c>
      <c r="C74" s="176" t="s">
        <v>501</v>
      </c>
      <c r="D74" s="71">
        <v>46296</v>
      </c>
      <c r="E74" s="114">
        <v>0</v>
      </c>
      <c r="F74" s="113">
        <v>59.39</v>
      </c>
      <c r="G74" s="114">
        <v>0</v>
      </c>
      <c r="H74" s="114">
        <v>0</v>
      </c>
      <c r="I74" s="114">
        <v>0</v>
      </c>
      <c r="J74" s="114">
        <v>0</v>
      </c>
    </row>
    <row r="75" spans="2:10" s="17" customFormat="1" ht="15.6" x14ac:dyDescent="0.3">
      <c r="B75" s="46">
        <v>98010</v>
      </c>
      <c r="C75" s="174" t="s">
        <v>502</v>
      </c>
      <c r="D75" s="78">
        <v>46296</v>
      </c>
      <c r="E75" s="177">
        <v>0</v>
      </c>
      <c r="F75" s="175">
        <v>92.31</v>
      </c>
      <c r="G75" s="177">
        <v>0</v>
      </c>
      <c r="H75" s="177">
        <v>0</v>
      </c>
      <c r="I75" s="177">
        <v>0</v>
      </c>
      <c r="J75" s="177">
        <v>0</v>
      </c>
    </row>
    <row r="76" spans="2:10" s="17" customFormat="1" ht="15.6" x14ac:dyDescent="0.3">
      <c r="B76" s="46">
        <v>98011</v>
      </c>
      <c r="C76" s="176" t="s">
        <v>503</v>
      </c>
      <c r="D76" s="71">
        <v>46296</v>
      </c>
      <c r="E76" s="114">
        <v>0</v>
      </c>
      <c r="F76" s="113">
        <v>120.24</v>
      </c>
      <c r="G76" s="114">
        <v>0</v>
      </c>
      <c r="H76" s="114">
        <v>0</v>
      </c>
      <c r="I76" s="114">
        <v>0</v>
      </c>
      <c r="J76" s="114">
        <v>0</v>
      </c>
    </row>
    <row r="77" spans="2:10" s="17" customFormat="1" ht="15.6" x14ac:dyDescent="0.3">
      <c r="B77" s="46">
        <v>98012</v>
      </c>
      <c r="C77" s="174" t="s">
        <v>504</v>
      </c>
      <c r="D77" s="78">
        <v>46296</v>
      </c>
      <c r="E77" s="177">
        <v>0</v>
      </c>
      <c r="F77" s="175">
        <v>28.82</v>
      </c>
      <c r="G77" s="177">
        <v>0</v>
      </c>
      <c r="H77" s="177">
        <v>0</v>
      </c>
      <c r="I77" s="177">
        <v>0</v>
      </c>
      <c r="J77" s="177">
        <v>0</v>
      </c>
    </row>
    <row r="78" spans="2:10" s="17" customFormat="1" ht="15.6" x14ac:dyDescent="0.3">
      <c r="B78" s="46">
        <v>98013</v>
      </c>
      <c r="C78" s="176" t="s">
        <v>505</v>
      </c>
      <c r="D78" s="71">
        <v>46296</v>
      </c>
      <c r="E78" s="114">
        <v>0</v>
      </c>
      <c r="F78" s="113">
        <v>48.14</v>
      </c>
      <c r="G78" s="114">
        <v>0</v>
      </c>
      <c r="H78" s="114">
        <v>0</v>
      </c>
      <c r="I78" s="114">
        <v>0</v>
      </c>
      <c r="J78" s="114">
        <v>0</v>
      </c>
    </row>
    <row r="79" spans="2:10" s="17" customFormat="1" ht="15.6" x14ac:dyDescent="0.3">
      <c r="B79" s="46">
        <v>98014</v>
      </c>
      <c r="C79" s="174" t="s">
        <v>506</v>
      </c>
      <c r="D79" s="78">
        <v>46296</v>
      </c>
      <c r="E79" s="177">
        <v>0</v>
      </c>
      <c r="F79" s="175">
        <v>72.040000000000006</v>
      </c>
      <c r="G79" s="177">
        <v>0</v>
      </c>
      <c r="H79" s="177">
        <v>0</v>
      </c>
      <c r="I79" s="177">
        <v>0</v>
      </c>
      <c r="J79" s="177">
        <v>0</v>
      </c>
    </row>
    <row r="80" spans="2:10" s="17" customFormat="1" ht="15.6" x14ac:dyDescent="0.3">
      <c r="B80" s="46">
        <v>98015</v>
      </c>
      <c r="C80" s="176" t="s">
        <v>507</v>
      </c>
      <c r="D80" s="71">
        <v>46296</v>
      </c>
      <c r="E80" s="114">
        <v>0</v>
      </c>
      <c r="F80" s="113">
        <v>90.98</v>
      </c>
      <c r="G80" s="114">
        <v>0</v>
      </c>
      <c r="H80" s="114">
        <v>0</v>
      </c>
      <c r="I80" s="114">
        <v>0</v>
      </c>
      <c r="J80" s="114">
        <v>0</v>
      </c>
    </row>
    <row r="81" spans="2:10" s="17" customFormat="1" ht="15.6" x14ac:dyDescent="0.3">
      <c r="B81" s="46">
        <v>98016</v>
      </c>
      <c r="C81" s="174" t="s">
        <v>508</v>
      </c>
      <c r="D81" s="78">
        <v>46296</v>
      </c>
      <c r="E81" s="177">
        <v>0</v>
      </c>
      <c r="F81" s="175">
        <v>11.98</v>
      </c>
      <c r="G81" s="177">
        <v>0</v>
      </c>
      <c r="H81" s="177">
        <v>0</v>
      </c>
      <c r="I81" s="177">
        <v>0</v>
      </c>
      <c r="J81" s="177">
        <v>0</v>
      </c>
    </row>
    <row r="82" spans="2:10" s="17" customFormat="1" ht="15.6" x14ac:dyDescent="0.3">
      <c r="B82" s="46">
        <v>99051</v>
      </c>
      <c r="C82" s="176" t="s">
        <v>337</v>
      </c>
      <c r="D82" s="71">
        <v>46296</v>
      </c>
      <c r="E82" s="114">
        <v>0</v>
      </c>
      <c r="F82" s="113">
        <v>23.63</v>
      </c>
      <c r="G82" s="114">
        <v>0</v>
      </c>
      <c r="H82" s="114">
        <v>0</v>
      </c>
      <c r="I82" s="114">
        <v>0</v>
      </c>
      <c r="J82" s="114">
        <v>0</v>
      </c>
    </row>
    <row r="83" spans="2:10" s="17" customFormat="1" ht="15.6" x14ac:dyDescent="0.3">
      <c r="B83" s="46">
        <v>99202</v>
      </c>
      <c r="C83" s="174" t="s">
        <v>338</v>
      </c>
      <c r="D83" s="78">
        <v>46296</v>
      </c>
      <c r="E83" s="175">
        <v>75.239999999999995</v>
      </c>
      <c r="F83" s="175">
        <v>63.6</v>
      </c>
      <c r="G83" s="177">
        <v>0</v>
      </c>
      <c r="H83" s="177">
        <v>0</v>
      </c>
      <c r="I83" s="177">
        <v>0</v>
      </c>
      <c r="J83" s="177">
        <v>0</v>
      </c>
    </row>
    <row r="84" spans="2:10" s="17" customFormat="1" ht="15.6" x14ac:dyDescent="0.3">
      <c r="B84" s="46">
        <v>99203</v>
      </c>
      <c r="C84" s="176" t="s">
        <v>339</v>
      </c>
      <c r="D84" s="71">
        <v>46296</v>
      </c>
      <c r="E84" s="113">
        <v>109</v>
      </c>
      <c r="F84" s="113">
        <v>91.97</v>
      </c>
      <c r="G84" s="114">
        <v>0</v>
      </c>
      <c r="H84" s="114">
        <v>0</v>
      </c>
      <c r="I84" s="114">
        <v>0</v>
      </c>
      <c r="J84" s="114">
        <v>0</v>
      </c>
    </row>
    <row r="85" spans="2:10" s="17" customFormat="1" ht="15.6" x14ac:dyDescent="0.3">
      <c r="B85" s="46">
        <v>99204</v>
      </c>
      <c r="C85" s="174" t="s">
        <v>340</v>
      </c>
      <c r="D85" s="78">
        <v>46296</v>
      </c>
      <c r="E85" s="175">
        <v>169.04</v>
      </c>
      <c r="F85" s="175">
        <v>141.15</v>
      </c>
      <c r="G85" s="177">
        <v>0</v>
      </c>
      <c r="H85" s="177">
        <v>0</v>
      </c>
      <c r="I85" s="177">
        <v>0</v>
      </c>
      <c r="J85" s="177">
        <v>0</v>
      </c>
    </row>
    <row r="86" spans="2:10" s="17" customFormat="1" ht="15.6" x14ac:dyDescent="0.3">
      <c r="B86" s="46">
        <v>99205</v>
      </c>
      <c r="C86" s="176" t="s">
        <v>341</v>
      </c>
      <c r="D86" s="71">
        <v>46296</v>
      </c>
      <c r="E86" s="113">
        <v>213.69</v>
      </c>
      <c r="F86" s="113">
        <v>180.84</v>
      </c>
      <c r="G86" s="114">
        <v>0</v>
      </c>
      <c r="H86" s="114">
        <v>0</v>
      </c>
      <c r="I86" s="114">
        <v>0</v>
      </c>
      <c r="J86" s="114">
        <v>0</v>
      </c>
    </row>
    <row r="87" spans="2:10" s="17" customFormat="1" ht="15.6" x14ac:dyDescent="0.3">
      <c r="B87" s="46">
        <v>99211</v>
      </c>
      <c r="C87" s="174" t="s">
        <v>342</v>
      </c>
      <c r="D87" s="78">
        <v>46296</v>
      </c>
      <c r="E87" s="175">
        <v>22.06</v>
      </c>
      <c r="F87" s="175">
        <v>18.75</v>
      </c>
      <c r="G87" s="177">
        <v>0</v>
      </c>
      <c r="H87" s="177">
        <v>0</v>
      </c>
      <c r="I87" s="177">
        <v>0</v>
      </c>
      <c r="J87" s="177">
        <v>0</v>
      </c>
    </row>
    <row r="88" spans="2:10" s="17" customFormat="1" ht="15.6" x14ac:dyDescent="0.3">
      <c r="B88" s="46">
        <v>99212</v>
      </c>
      <c r="C88" s="176" t="s">
        <v>343</v>
      </c>
      <c r="D88" s="71">
        <v>46296</v>
      </c>
      <c r="E88" s="113">
        <v>54.13</v>
      </c>
      <c r="F88" s="113">
        <v>46.01</v>
      </c>
      <c r="G88" s="114">
        <v>0</v>
      </c>
      <c r="H88" s="114">
        <v>0</v>
      </c>
      <c r="I88" s="114">
        <v>0</v>
      </c>
      <c r="J88" s="114">
        <v>0</v>
      </c>
    </row>
    <row r="89" spans="2:10" s="17" customFormat="1" ht="15.6" x14ac:dyDescent="0.3">
      <c r="B89" s="46">
        <v>99213</v>
      </c>
      <c r="C89" s="174" t="s">
        <v>344</v>
      </c>
      <c r="D89" s="78">
        <v>46296</v>
      </c>
      <c r="E89" s="175">
        <v>86.78</v>
      </c>
      <c r="F89" s="175">
        <v>73.760000000000005</v>
      </c>
      <c r="G89" s="177">
        <v>0</v>
      </c>
      <c r="H89" s="177">
        <v>0</v>
      </c>
      <c r="I89" s="177">
        <v>0</v>
      </c>
      <c r="J89" s="177">
        <v>0</v>
      </c>
    </row>
    <row r="90" spans="2:10" s="17" customFormat="1" ht="15.6" x14ac:dyDescent="0.3">
      <c r="B90" s="46">
        <v>99214</v>
      </c>
      <c r="C90" s="176" t="s">
        <v>345</v>
      </c>
      <c r="D90" s="71">
        <v>46296</v>
      </c>
      <c r="E90" s="113">
        <v>122.93</v>
      </c>
      <c r="F90" s="113">
        <v>104.49</v>
      </c>
      <c r="G90" s="114">
        <v>0</v>
      </c>
      <c r="H90" s="114">
        <v>0</v>
      </c>
      <c r="I90" s="114">
        <v>0</v>
      </c>
      <c r="J90" s="114">
        <v>0</v>
      </c>
    </row>
    <row r="91" spans="2:10" s="17" customFormat="1" ht="15.6" x14ac:dyDescent="0.3">
      <c r="B91" s="46">
        <v>99215</v>
      </c>
      <c r="C91" s="174" t="s">
        <v>346</v>
      </c>
      <c r="D91" s="78">
        <v>46296</v>
      </c>
      <c r="E91" s="175">
        <v>172.48</v>
      </c>
      <c r="F91" s="175">
        <v>146.61000000000001</v>
      </c>
      <c r="G91" s="177">
        <v>0</v>
      </c>
      <c r="H91" s="177">
        <v>0</v>
      </c>
      <c r="I91" s="177">
        <v>0</v>
      </c>
      <c r="J91" s="177">
        <v>0</v>
      </c>
    </row>
    <row r="92" spans="2:10" s="17" customFormat="1" ht="15.6" x14ac:dyDescent="0.3">
      <c r="B92" s="46">
        <v>99221</v>
      </c>
      <c r="C92" s="176" t="s">
        <v>509</v>
      </c>
      <c r="D92" s="71">
        <v>46296</v>
      </c>
      <c r="E92" s="113">
        <v>96.59</v>
      </c>
      <c r="F92" s="113">
        <v>70.59</v>
      </c>
      <c r="G92" s="114">
        <v>0</v>
      </c>
      <c r="H92" s="114">
        <v>0</v>
      </c>
      <c r="I92" s="114">
        <v>0</v>
      </c>
      <c r="J92" s="114">
        <v>0</v>
      </c>
    </row>
    <row r="93" spans="2:10" s="17" customFormat="1" ht="15.6" x14ac:dyDescent="0.3">
      <c r="B93" s="46">
        <v>99222</v>
      </c>
      <c r="C93" s="174" t="s">
        <v>510</v>
      </c>
      <c r="D93" s="78">
        <v>46296</v>
      </c>
      <c r="E93" s="175">
        <v>137.1</v>
      </c>
      <c r="F93" s="175">
        <v>116.53</v>
      </c>
      <c r="G93" s="177">
        <v>0</v>
      </c>
      <c r="H93" s="177">
        <v>0</v>
      </c>
      <c r="I93" s="177">
        <v>0</v>
      </c>
      <c r="J93" s="177">
        <v>0</v>
      </c>
    </row>
    <row r="94" spans="2:10" s="17" customFormat="1" ht="15.6" x14ac:dyDescent="0.3">
      <c r="B94" s="46">
        <v>99223</v>
      </c>
      <c r="C94" s="176" t="s">
        <v>511</v>
      </c>
      <c r="D94" s="71">
        <v>46296</v>
      </c>
      <c r="E94" s="113">
        <v>194.1</v>
      </c>
      <c r="F94" s="113">
        <v>142.94999999999999</v>
      </c>
      <c r="G94" s="114">
        <v>0</v>
      </c>
      <c r="H94" s="114">
        <v>0</v>
      </c>
      <c r="I94" s="114">
        <v>0</v>
      </c>
      <c r="J94" s="114">
        <v>0</v>
      </c>
    </row>
    <row r="95" spans="2:10" s="17" customFormat="1" ht="15.6" x14ac:dyDescent="0.3">
      <c r="B95" s="46">
        <v>99231</v>
      </c>
      <c r="C95" s="174" t="s">
        <v>512</v>
      </c>
      <c r="D95" s="78">
        <v>46296</v>
      </c>
      <c r="E95" s="175">
        <v>48.02</v>
      </c>
      <c r="F95" s="175">
        <v>40.82</v>
      </c>
      <c r="G95" s="177">
        <v>0</v>
      </c>
      <c r="H95" s="177">
        <v>0</v>
      </c>
      <c r="I95" s="177">
        <v>0</v>
      </c>
      <c r="J95" s="177">
        <v>0</v>
      </c>
    </row>
    <row r="96" spans="2:10" s="17" customFormat="1" ht="15.6" x14ac:dyDescent="0.3">
      <c r="B96" s="46">
        <v>99232</v>
      </c>
      <c r="C96" s="176" t="s">
        <v>513</v>
      </c>
      <c r="D96" s="71">
        <v>46296</v>
      </c>
      <c r="E96" s="113">
        <v>80.819999999999993</v>
      </c>
      <c r="F96" s="113">
        <v>65.19</v>
      </c>
      <c r="G96" s="114">
        <v>0</v>
      </c>
      <c r="H96" s="114">
        <v>0</v>
      </c>
      <c r="I96" s="114">
        <v>0</v>
      </c>
      <c r="J96" s="114">
        <v>0</v>
      </c>
    </row>
    <row r="97" spans="2:10" s="17" customFormat="1" ht="15.6" x14ac:dyDescent="0.3">
      <c r="B97" s="46">
        <v>99233</v>
      </c>
      <c r="C97" s="174" t="s">
        <v>514</v>
      </c>
      <c r="D97" s="78">
        <v>46296</v>
      </c>
      <c r="E97" s="175">
        <v>115.57</v>
      </c>
      <c r="F97" s="175">
        <v>98.07</v>
      </c>
      <c r="G97" s="177">
        <v>0</v>
      </c>
      <c r="H97" s="177">
        <v>0</v>
      </c>
      <c r="I97" s="177">
        <v>0</v>
      </c>
      <c r="J97" s="177">
        <v>0</v>
      </c>
    </row>
    <row r="98" spans="2:10" s="17" customFormat="1" ht="15.6" x14ac:dyDescent="0.3">
      <c r="B98" s="46">
        <v>99234</v>
      </c>
      <c r="C98" s="176" t="s">
        <v>515</v>
      </c>
      <c r="D98" s="71">
        <v>46296</v>
      </c>
      <c r="E98" s="113">
        <v>136.27000000000001</v>
      </c>
      <c r="F98" s="113">
        <v>114.91</v>
      </c>
      <c r="G98" s="114">
        <v>0</v>
      </c>
      <c r="H98" s="114">
        <v>0</v>
      </c>
      <c r="I98" s="114">
        <v>0</v>
      </c>
      <c r="J98" s="114">
        <v>0</v>
      </c>
    </row>
    <row r="99" spans="2:10" s="17" customFormat="1" ht="15.6" x14ac:dyDescent="0.3">
      <c r="B99" s="46">
        <v>99235</v>
      </c>
      <c r="C99" s="174" t="s">
        <v>516</v>
      </c>
      <c r="D99" s="78">
        <v>46296</v>
      </c>
      <c r="E99" s="175">
        <v>183.5</v>
      </c>
      <c r="F99" s="175">
        <v>151.21</v>
      </c>
      <c r="G99" s="177">
        <v>0</v>
      </c>
      <c r="H99" s="177">
        <v>0</v>
      </c>
      <c r="I99" s="177">
        <v>0</v>
      </c>
      <c r="J99" s="177">
        <v>0</v>
      </c>
    </row>
    <row r="100" spans="2:10" s="17" customFormat="1" ht="15.6" x14ac:dyDescent="0.3">
      <c r="B100" s="46">
        <v>99236</v>
      </c>
      <c r="C100" s="176" t="s">
        <v>517</v>
      </c>
      <c r="D100" s="71">
        <v>46296</v>
      </c>
      <c r="E100" s="113">
        <v>226.36</v>
      </c>
      <c r="F100" s="113">
        <v>192.41</v>
      </c>
      <c r="G100" s="114">
        <v>0</v>
      </c>
      <c r="H100" s="114">
        <v>0</v>
      </c>
      <c r="I100" s="114">
        <v>0</v>
      </c>
      <c r="J100" s="114">
        <v>0</v>
      </c>
    </row>
    <row r="101" spans="2:10" s="17" customFormat="1" ht="15.6" x14ac:dyDescent="0.3">
      <c r="B101" s="46">
        <v>99238</v>
      </c>
      <c r="C101" s="174" t="s">
        <v>518</v>
      </c>
      <c r="D101" s="78">
        <v>46296</v>
      </c>
      <c r="E101" s="175">
        <v>79.92</v>
      </c>
      <c r="F101" s="175">
        <v>67.14</v>
      </c>
      <c r="G101" s="177">
        <v>0</v>
      </c>
      <c r="H101" s="177">
        <v>0</v>
      </c>
      <c r="I101" s="177">
        <v>0</v>
      </c>
      <c r="J101" s="177">
        <v>0</v>
      </c>
    </row>
    <row r="102" spans="2:10" s="17" customFormat="1" ht="15.6" x14ac:dyDescent="0.3">
      <c r="B102" s="46">
        <v>99239</v>
      </c>
      <c r="C102" s="176" t="s">
        <v>519</v>
      </c>
      <c r="D102" s="71">
        <v>46296</v>
      </c>
      <c r="E102" s="113">
        <v>113.44</v>
      </c>
      <c r="F102" s="113">
        <v>96.42</v>
      </c>
      <c r="G102" s="114">
        <v>0</v>
      </c>
      <c r="H102" s="114">
        <v>0</v>
      </c>
      <c r="I102" s="114">
        <v>0</v>
      </c>
      <c r="J102" s="114">
        <v>0</v>
      </c>
    </row>
    <row r="103" spans="2:10" s="17" customFormat="1" ht="15.6" x14ac:dyDescent="0.3">
      <c r="B103" s="46" t="s">
        <v>484</v>
      </c>
      <c r="C103" s="174" t="s">
        <v>520</v>
      </c>
      <c r="D103" s="78">
        <v>46296</v>
      </c>
      <c r="E103" s="175">
        <v>55</v>
      </c>
      <c r="F103" s="177">
        <v>0</v>
      </c>
      <c r="G103" s="177">
        <v>0</v>
      </c>
      <c r="H103" s="177">
        <v>0</v>
      </c>
      <c r="I103" s="177">
        <v>0</v>
      </c>
      <c r="J103" s="177">
        <v>0</v>
      </c>
    </row>
    <row r="104" spans="2:10" s="17" customFormat="1" ht="15.6" x14ac:dyDescent="0.3">
      <c r="B104" s="46">
        <v>99242</v>
      </c>
      <c r="C104" s="176" t="s">
        <v>347</v>
      </c>
      <c r="D104" s="71">
        <v>46296</v>
      </c>
      <c r="E104" s="113">
        <v>87.11</v>
      </c>
      <c r="F104" s="113">
        <v>77.95</v>
      </c>
      <c r="G104" s="114">
        <v>0</v>
      </c>
      <c r="H104" s="114">
        <v>0</v>
      </c>
      <c r="I104" s="114">
        <v>0</v>
      </c>
      <c r="J104" s="114">
        <v>0</v>
      </c>
    </row>
    <row r="105" spans="2:10" s="17" customFormat="1" ht="15.6" x14ac:dyDescent="0.3">
      <c r="B105" s="46" t="s">
        <v>485</v>
      </c>
      <c r="C105" s="174" t="s">
        <v>521</v>
      </c>
      <c r="D105" s="78">
        <v>46296</v>
      </c>
      <c r="E105" s="175">
        <v>90</v>
      </c>
      <c r="F105" s="177">
        <v>0</v>
      </c>
      <c r="G105" s="177">
        <v>0</v>
      </c>
      <c r="H105" s="177">
        <v>0</v>
      </c>
      <c r="I105" s="177">
        <v>0</v>
      </c>
      <c r="J105" s="177">
        <v>0</v>
      </c>
    </row>
    <row r="106" spans="2:10" s="17" customFormat="1" ht="15.6" x14ac:dyDescent="0.3">
      <c r="B106" s="46">
        <v>99243</v>
      </c>
      <c r="C106" s="176" t="s">
        <v>348</v>
      </c>
      <c r="D106" s="71">
        <v>46296</v>
      </c>
      <c r="E106" s="113">
        <v>134.69</v>
      </c>
      <c r="F106" s="113">
        <v>93.19</v>
      </c>
      <c r="G106" s="114">
        <v>0</v>
      </c>
      <c r="H106" s="114">
        <v>0</v>
      </c>
      <c r="I106" s="114">
        <v>0</v>
      </c>
      <c r="J106" s="114">
        <v>0</v>
      </c>
    </row>
    <row r="107" spans="2:10" s="17" customFormat="1" ht="15.6" x14ac:dyDescent="0.3">
      <c r="B107" s="46">
        <v>99244</v>
      </c>
      <c r="C107" s="174" t="s">
        <v>349</v>
      </c>
      <c r="D107" s="78">
        <v>46296</v>
      </c>
      <c r="E107" s="175">
        <v>200.06</v>
      </c>
      <c r="F107" s="175">
        <v>170.05</v>
      </c>
      <c r="G107" s="177">
        <v>0</v>
      </c>
      <c r="H107" s="177">
        <v>0</v>
      </c>
      <c r="I107" s="177">
        <v>0</v>
      </c>
      <c r="J107" s="177">
        <v>0</v>
      </c>
    </row>
    <row r="108" spans="2:10" s="17" customFormat="1" ht="15.6" x14ac:dyDescent="0.3">
      <c r="B108" s="46">
        <v>99245</v>
      </c>
      <c r="C108" s="176" t="s">
        <v>350</v>
      </c>
      <c r="D108" s="71">
        <v>46296</v>
      </c>
      <c r="E108" s="113">
        <v>245.88</v>
      </c>
      <c r="F108" s="113">
        <v>209</v>
      </c>
      <c r="G108" s="114">
        <v>0</v>
      </c>
      <c r="H108" s="114">
        <v>0</v>
      </c>
      <c r="I108" s="114">
        <v>0</v>
      </c>
      <c r="J108" s="114">
        <v>0</v>
      </c>
    </row>
    <row r="109" spans="2:10" s="17" customFormat="1" ht="15.6" x14ac:dyDescent="0.3">
      <c r="B109" s="46">
        <v>99252</v>
      </c>
      <c r="C109" s="174" t="s">
        <v>522</v>
      </c>
      <c r="D109" s="78">
        <v>46296</v>
      </c>
      <c r="E109" s="175">
        <v>76.19</v>
      </c>
      <c r="F109" s="175">
        <v>64.77</v>
      </c>
      <c r="G109" s="177">
        <v>0</v>
      </c>
      <c r="H109" s="177">
        <v>0</v>
      </c>
      <c r="I109" s="177">
        <v>0</v>
      </c>
      <c r="J109" s="177">
        <v>0</v>
      </c>
    </row>
    <row r="110" spans="2:10" s="17" customFormat="1" ht="15.6" x14ac:dyDescent="0.3">
      <c r="B110" s="46">
        <v>99253</v>
      </c>
      <c r="C110" s="176" t="s">
        <v>523</v>
      </c>
      <c r="D110" s="71">
        <v>46296</v>
      </c>
      <c r="E110" s="113">
        <v>111.68</v>
      </c>
      <c r="F110" s="113">
        <v>94.66</v>
      </c>
      <c r="G110" s="114">
        <v>0</v>
      </c>
      <c r="H110" s="114">
        <v>0</v>
      </c>
      <c r="I110" s="114">
        <v>0</v>
      </c>
      <c r="J110" s="114">
        <v>0</v>
      </c>
    </row>
    <row r="111" spans="2:10" s="17" customFormat="1" ht="15.6" x14ac:dyDescent="0.3">
      <c r="B111" s="46">
        <v>99254</v>
      </c>
      <c r="C111" s="174" t="s">
        <v>524</v>
      </c>
      <c r="D111" s="78">
        <v>46296</v>
      </c>
      <c r="E111" s="175">
        <v>161.54</v>
      </c>
      <c r="F111" s="175">
        <v>144.55000000000001</v>
      </c>
      <c r="G111" s="177">
        <v>0</v>
      </c>
      <c r="H111" s="177">
        <v>0</v>
      </c>
      <c r="I111" s="177">
        <v>0</v>
      </c>
      <c r="J111" s="177">
        <v>0</v>
      </c>
    </row>
    <row r="112" spans="2:10" s="17" customFormat="1" ht="15.6" x14ac:dyDescent="0.3">
      <c r="B112" s="46">
        <v>99255</v>
      </c>
      <c r="C112" s="176" t="s">
        <v>525</v>
      </c>
      <c r="D112" s="71">
        <v>46296</v>
      </c>
      <c r="E112" s="113">
        <v>201.44</v>
      </c>
      <c r="F112" s="113">
        <v>171.22</v>
      </c>
      <c r="G112" s="114">
        <v>0</v>
      </c>
      <c r="H112" s="114">
        <v>0</v>
      </c>
      <c r="I112" s="114">
        <v>0</v>
      </c>
      <c r="J112" s="114">
        <v>0</v>
      </c>
    </row>
    <row r="113" spans="2:10" s="17" customFormat="1" ht="31.2" x14ac:dyDescent="0.3">
      <c r="B113" s="46">
        <v>99304</v>
      </c>
      <c r="C113" s="174" t="s">
        <v>526</v>
      </c>
      <c r="D113" s="78">
        <v>46296</v>
      </c>
      <c r="E113" s="175">
        <v>87.28</v>
      </c>
      <c r="F113" s="175">
        <v>71.78</v>
      </c>
      <c r="G113" s="177">
        <v>0</v>
      </c>
      <c r="H113" s="177">
        <v>0</v>
      </c>
      <c r="I113" s="177">
        <v>0</v>
      </c>
      <c r="J113" s="177">
        <v>0</v>
      </c>
    </row>
    <row r="114" spans="2:10" s="17" customFormat="1" ht="15.6" x14ac:dyDescent="0.3">
      <c r="B114" s="46">
        <v>99305</v>
      </c>
      <c r="C114" s="176" t="s">
        <v>527</v>
      </c>
      <c r="D114" s="71">
        <v>46296</v>
      </c>
      <c r="E114" s="113">
        <v>128.82</v>
      </c>
      <c r="F114" s="113">
        <v>109.5</v>
      </c>
      <c r="G114" s="114">
        <v>0</v>
      </c>
      <c r="H114" s="114">
        <v>0</v>
      </c>
      <c r="I114" s="114">
        <v>0</v>
      </c>
      <c r="J114" s="114">
        <v>0</v>
      </c>
    </row>
    <row r="115" spans="2:10" s="17" customFormat="1" ht="31.2" x14ac:dyDescent="0.3">
      <c r="B115" s="46">
        <v>99306</v>
      </c>
      <c r="C115" s="174" t="s">
        <v>528</v>
      </c>
      <c r="D115" s="78">
        <v>46296</v>
      </c>
      <c r="E115" s="175">
        <v>176.28</v>
      </c>
      <c r="F115" s="175">
        <v>149.84</v>
      </c>
      <c r="G115" s="177">
        <v>0</v>
      </c>
      <c r="H115" s="177">
        <v>0</v>
      </c>
      <c r="I115" s="177">
        <v>0</v>
      </c>
      <c r="J115" s="177">
        <v>0</v>
      </c>
    </row>
    <row r="116" spans="2:10" s="17" customFormat="1" ht="31.2" x14ac:dyDescent="0.3">
      <c r="B116" s="46">
        <v>99307</v>
      </c>
      <c r="C116" s="176" t="s">
        <v>529</v>
      </c>
      <c r="D116" s="71">
        <v>46296</v>
      </c>
      <c r="E116" s="113">
        <v>40.96</v>
      </c>
      <c r="F116" s="113">
        <v>34.5</v>
      </c>
      <c r="G116" s="114">
        <v>0</v>
      </c>
      <c r="H116" s="114">
        <v>0</v>
      </c>
      <c r="I116" s="114">
        <v>0</v>
      </c>
      <c r="J116" s="114">
        <v>0</v>
      </c>
    </row>
    <row r="117" spans="2:10" s="17" customFormat="1" ht="31.2" x14ac:dyDescent="0.3">
      <c r="B117" s="46">
        <v>99308</v>
      </c>
      <c r="C117" s="174" t="s">
        <v>530</v>
      </c>
      <c r="D117" s="78">
        <v>46296</v>
      </c>
      <c r="E117" s="175">
        <v>73.010000000000005</v>
      </c>
      <c r="F117" s="175">
        <v>61.3</v>
      </c>
      <c r="G117" s="177">
        <v>0</v>
      </c>
      <c r="H117" s="177">
        <v>0</v>
      </c>
      <c r="I117" s="177">
        <v>0</v>
      </c>
      <c r="J117" s="177">
        <v>0</v>
      </c>
    </row>
    <row r="118" spans="2:10" s="17" customFormat="1" ht="31.2" x14ac:dyDescent="0.3">
      <c r="B118" s="46">
        <v>99309</v>
      </c>
      <c r="C118" s="176" t="s">
        <v>531</v>
      </c>
      <c r="D118" s="71">
        <v>46296</v>
      </c>
      <c r="E118" s="113">
        <v>102.95</v>
      </c>
      <c r="F118" s="113">
        <v>87.52</v>
      </c>
      <c r="G118" s="114">
        <v>0</v>
      </c>
      <c r="H118" s="114">
        <v>0</v>
      </c>
      <c r="I118" s="114">
        <v>0</v>
      </c>
      <c r="J118" s="114">
        <v>0</v>
      </c>
    </row>
    <row r="119" spans="2:10" s="17" customFormat="1" ht="31.2" x14ac:dyDescent="0.3">
      <c r="B119" s="46">
        <v>99310</v>
      </c>
      <c r="C119" s="174" t="s">
        <v>532</v>
      </c>
      <c r="D119" s="78">
        <v>46296</v>
      </c>
      <c r="E119" s="175">
        <v>148.04</v>
      </c>
      <c r="F119" s="175">
        <v>125.83</v>
      </c>
      <c r="G119" s="177">
        <v>0</v>
      </c>
      <c r="H119" s="177">
        <v>0</v>
      </c>
      <c r="I119" s="177">
        <v>0</v>
      </c>
      <c r="J119" s="177">
        <v>0</v>
      </c>
    </row>
    <row r="120" spans="2:10" s="17" customFormat="1" ht="15.6" x14ac:dyDescent="0.3">
      <c r="B120" s="46">
        <v>99315</v>
      </c>
      <c r="C120" s="176" t="s">
        <v>533</v>
      </c>
      <c r="D120" s="71">
        <v>46296</v>
      </c>
      <c r="E120" s="113">
        <v>78.790000000000006</v>
      </c>
      <c r="F120" s="113">
        <v>66.97</v>
      </c>
      <c r="G120" s="114">
        <v>0</v>
      </c>
      <c r="H120" s="114">
        <v>0</v>
      </c>
      <c r="I120" s="114">
        <v>0</v>
      </c>
      <c r="J120" s="114">
        <v>0</v>
      </c>
    </row>
    <row r="121" spans="2:10" s="17" customFormat="1" ht="15.6" x14ac:dyDescent="0.3">
      <c r="B121" s="46">
        <v>99316</v>
      </c>
      <c r="C121" s="174" t="s">
        <v>534</v>
      </c>
      <c r="D121" s="78">
        <v>46296</v>
      </c>
      <c r="E121" s="175">
        <v>126.94</v>
      </c>
      <c r="F121" s="175">
        <v>107.9</v>
      </c>
      <c r="G121" s="177">
        <v>0</v>
      </c>
      <c r="H121" s="177">
        <v>0</v>
      </c>
      <c r="I121" s="177">
        <v>0</v>
      </c>
      <c r="J121" s="177">
        <v>0</v>
      </c>
    </row>
    <row r="122" spans="2:10" s="17" customFormat="1" ht="31.2" x14ac:dyDescent="0.3">
      <c r="B122" s="46">
        <v>99341</v>
      </c>
      <c r="C122" s="176" t="s">
        <v>535</v>
      </c>
      <c r="D122" s="71">
        <v>46296</v>
      </c>
      <c r="E122" s="113">
        <v>57.73</v>
      </c>
      <c r="F122" s="113">
        <v>51.66</v>
      </c>
      <c r="G122" s="114">
        <v>0</v>
      </c>
      <c r="H122" s="114">
        <v>0</v>
      </c>
      <c r="I122" s="114">
        <v>0</v>
      </c>
      <c r="J122" s="114">
        <v>0</v>
      </c>
    </row>
    <row r="123" spans="2:10" s="17" customFormat="1" ht="31.2" x14ac:dyDescent="0.3">
      <c r="B123" s="46">
        <v>99342</v>
      </c>
      <c r="C123" s="174" t="s">
        <v>536</v>
      </c>
      <c r="D123" s="78">
        <v>46296</v>
      </c>
      <c r="E123" s="175">
        <v>85.19</v>
      </c>
      <c r="F123" s="175">
        <v>64.459999999999994</v>
      </c>
      <c r="G123" s="177">
        <v>0</v>
      </c>
      <c r="H123" s="177">
        <v>0</v>
      </c>
      <c r="I123" s="177">
        <v>0</v>
      </c>
      <c r="J123" s="177">
        <v>0</v>
      </c>
    </row>
    <row r="124" spans="2:10" s="17" customFormat="1" ht="31.2" x14ac:dyDescent="0.3">
      <c r="B124" s="46">
        <v>99344</v>
      </c>
      <c r="C124" s="176" t="s">
        <v>537</v>
      </c>
      <c r="D124" s="71">
        <v>46296</v>
      </c>
      <c r="E124" s="114">
        <v>0</v>
      </c>
      <c r="F124" s="113">
        <v>153.68</v>
      </c>
      <c r="G124" s="114">
        <v>0</v>
      </c>
      <c r="H124" s="114">
        <v>0</v>
      </c>
      <c r="I124" s="114">
        <v>0</v>
      </c>
      <c r="J124" s="114">
        <v>0</v>
      </c>
    </row>
    <row r="125" spans="2:10" s="17" customFormat="1" ht="31.2" x14ac:dyDescent="0.3">
      <c r="B125" s="46">
        <v>99345</v>
      </c>
      <c r="C125" s="174" t="s">
        <v>538</v>
      </c>
      <c r="D125" s="78">
        <v>46296</v>
      </c>
      <c r="E125" s="175">
        <v>218.16</v>
      </c>
      <c r="F125" s="175">
        <v>187.15</v>
      </c>
      <c r="G125" s="177">
        <v>0</v>
      </c>
      <c r="H125" s="177">
        <v>0</v>
      </c>
      <c r="I125" s="177">
        <v>0</v>
      </c>
      <c r="J125" s="177">
        <v>0</v>
      </c>
    </row>
    <row r="126" spans="2:10" s="17" customFormat="1" ht="31.2" x14ac:dyDescent="0.3">
      <c r="B126" s="46">
        <v>99347</v>
      </c>
      <c r="C126" s="176" t="s">
        <v>539</v>
      </c>
      <c r="D126" s="71">
        <v>46296</v>
      </c>
      <c r="E126" s="114">
        <v>0</v>
      </c>
      <c r="F126" s="113">
        <v>48.55</v>
      </c>
      <c r="G126" s="114">
        <v>0</v>
      </c>
      <c r="H126" s="114">
        <v>0</v>
      </c>
      <c r="I126" s="114">
        <v>0</v>
      </c>
      <c r="J126" s="114">
        <v>0</v>
      </c>
    </row>
    <row r="127" spans="2:10" s="17" customFormat="1" ht="31.2" x14ac:dyDescent="0.3">
      <c r="B127" s="46">
        <v>99348</v>
      </c>
      <c r="C127" s="174" t="s">
        <v>540</v>
      </c>
      <c r="D127" s="78">
        <v>46296</v>
      </c>
      <c r="E127" s="175">
        <v>85.06</v>
      </c>
      <c r="F127" s="175">
        <v>66.3</v>
      </c>
      <c r="G127" s="177">
        <v>0</v>
      </c>
      <c r="H127" s="177">
        <v>0</v>
      </c>
      <c r="I127" s="177">
        <v>0</v>
      </c>
      <c r="J127" s="177">
        <v>0</v>
      </c>
    </row>
    <row r="128" spans="2:10" s="17" customFormat="1" ht="31.2" x14ac:dyDescent="0.3">
      <c r="B128" s="46">
        <v>99349</v>
      </c>
      <c r="C128" s="176" t="s">
        <v>541</v>
      </c>
      <c r="D128" s="71">
        <v>46296</v>
      </c>
      <c r="E128" s="113">
        <v>139.27000000000001</v>
      </c>
      <c r="F128" s="113">
        <v>108.55</v>
      </c>
      <c r="G128" s="114">
        <v>0</v>
      </c>
      <c r="H128" s="114">
        <v>0</v>
      </c>
      <c r="I128" s="114">
        <v>0</v>
      </c>
      <c r="J128" s="114">
        <v>0</v>
      </c>
    </row>
    <row r="129" spans="2:10" s="17" customFormat="1" ht="31.2" x14ac:dyDescent="0.3">
      <c r="B129" s="46">
        <v>99350</v>
      </c>
      <c r="C129" s="174" t="s">
        <v>542</v>
      </c>
      <c r="D129" s="78">
        <v>46296</v>
      </c>
      <c r="E129" s="175">
        <v>187.15</v>
      </c>
      <c r="F129" s="175">
        <v>159.01</v>
      </c>
      <c r="G129" s="177">
        <v>0</v>
      </c>
      <c r="H129" s="177">
        <v>0</v>
      </c>
      <c r="I129" s="177">
        <v>0</v>
      </c>
      <c r="J129" s="177">
        <v>0</v>
      </c>
    </row>
    <row r="130" spans="2:10" s="17" customFormat="1" ht="31.2" x14ac:dyDescent="0.3">
      <c r="B130" s="46">
        <v>99406</v>
      </c>
      <c r="C130" s="176" t="s">
        <v>351</v>
      </c>
      <c r="D130" s="71">
        <v>46296</v>
      </c>
      <c r="E130" s="113">
        <v>15.59</v>
      </c>
      <c r="F130" s="113">
        <v>14.97</v>
      </c>
      <c r="G130" s="114">
        <v>0</v>
      </c>
      <c r="H130" s="114">
        <v>0</v>
      </c>
      <c r="I130" s="114">
        <v>0</v>
      </c>
      <c r="J130" s="114">
        <v>0</v>
      </c>
    </row>
    <row r="131" spans="2:10" s="17" customFormat="1" ht="31.2" x14ac:dyDescent="0.3">
      <c r="B131" s="46">
        <v>99407</v>
      </c>
      <c r="C131" s="174" t="s">
        <v>352</v>
      </c>
      <c r="D131" s="78">
        <v>46296</v>
      </c>
      <c r="E131" s="175">
        <v>28.45</v>
      </c>
      <c r="F131" s="175">
        <v>25.43</v>
      </c>
      <c r="G131" s="177">
        <v>0</v>
      </c>
      <c r="H131" s="177">
        <v>0</v>
      </c>
      <c r="I131" s="177">
        <v>0</v>
      </c>
      <c r="J131" s="177">
        <v>0</v>
      </c>
    </row>
    <row r="132" spans="2:10" s="17" customFormat="1" ht="46.8" x14ac:dyDescent="0.3">
      <c r="B132" s="46">
        <v>99408</v>
      </c>
      <c r="C132" s="176" t="s">
        <v>353</v>
      </c>
      <c r="D132" s="71">
        <v>46296</v>
      </c>
      <c r="E132" s="113">
        <v>36.950000000000003</v>
      </c>
      <c r="F132" s="113">
        <v>30.73</v>
      </c>
      <c r="G132" s="113">
        <v>33.71</v>
      </c>
      <c r="H132" s="113">
        <v>28.65</v>
      </c>
      <c r="I132" s="113">
        <v>28.65</v>
      </c>
      <c r="J132" s="113">
        <v>25.28</v>
      </c>
    </row>
    <row r="133" spans="2:10" s="17" customFormat="1" ht="46.8" x14ac:dyDescent="0.3">
      <c r="B133" s="46">
        <v>99409</v>
      </c>
      <c r="C133" s="174" t="s">
        <v>354</v>
      </c>
      <c r="D133" s="78">
        <v>46296</v>
      </c>
      <c r="E133" s="175">
        <v>64.599999999999994</v>
      </c>
      <c r="F133" s="175">
        <v>58.6</v>
      </c>
      <c r="G133" s="175">
        <v>64.599999999999994</v>
      </c>
      <c r="H133" s="175">
        <v>54.91</v>
      </c>
      <c r="I133" s="175">
        <v>54.91</v>
      </c>
      <c r="J133" s="175">
        <v>48.45</v>
      </c>
    </row>
    <row r="134" spans="2:10" s="17" customFormat="1" ht="15.6" x14ac:dyDescent="0.3">
      <c r="B134" s="46">
        <v>99417</v>
      </c>
      <c r="C134" s="176" t="s">
        <v>355</v>
      </c>
      <c r="D134" s="71">
        <v>46296</v>
      </c>
      <c r="E134" s="113"/>
      <c r="F134" s="113">
        <v>80.510000000000005</v>
      </c>
      <c r="G134" s="114">
        <v>0</v>
      </c>
      <c r="H134" s="114"/>
      <c r="I134" s="114">
        <v>0</v>
      </c>
      <c r="J134" s="114">
        <v>0</v>
      </c>
    </row>
    <row r="135" spans="2:10" s="17" customFormat="1" ht="15.6" x14ac:dyDescent="0.3">
      <c r="B135" s="46">
        <v>99421</v>
      </c>
      <c r="C135" s="174" t="s">
        <v>543</v>
      </c>
      <c r="D135" s="78">
        <v>46296</v>
      </c>
      <c r="E135" s="175"/>
      <c r="F135" s="175">
        <v>12.16</v>
      </c>
      <c r="G135" s="177">
        <v>0</v>
      </c>
      <c r="H135" s="177"/>
      <c r="I135" s="177">
        <v>0</v>
      </c>
      <c r="J135" s="177">
        <v>0</v>
      </c>
    </row>
    <row r="136" spans="2:10" s="17" customFormat="1" ht="15.6" x14ac:dyDescent="0.3">
      <c r="B136" s="46">
        <v>99422</v>
      </c>
      <c r="C136" s="176" t="s">
        <v>544</v>
      </c>
      <c r="D136" s="71">
        <v>46296</v>
      </c>
      <c r="E136" s="113"/>
      <c r="F136" s="113">
        <v>24.07</v>
      </c>
      <c r="G136" s="114">
        <v>0</v>
      </c>
      <c r="H136" s="114"/>
      <c r="I136" s="114">
        <v>0</v>
      </c>
      <c r="J136" s="114">
        <v>0</v>
      </c>
    </row>
    <row r="137" spans="2:10" s="17" customFormat="1" ht="15.6" x14ac:dyDescent="0.3">
      <c r="B137" s="46">
        <v>99423</v>
      </c>
      <c r="C137" s="174" t="s">
        <v>545</v>
      </c>
      <c r="D137" s="78">
        <v>46296</v>
      </c>
      <c r="E137" s="175"/>
      <c r="F137" s="175">
        <v>38.479999999999997</v>
      </c>
      <c r="G137" s="177">
        <v>0</v>
      </c>
      <c r="H137" s="177"/>
      <c r="I137" s="177">
        <v>0</v>
      </c>
      <c r="J137" s="177">
        <v>0</v>
      </c>
    </row>
    <row r="138" spans="2:10" s="17" customFormat="1" ht="15.6" x14ac:dyDescent="0.3">
      <c r="B138" s="46">
        <v>99453</v>
      </c>
      <c r="C138" s="176" t="s">
        <v>546</v>
      </c>
      <c r="D138" s="71">
        <v>46296</v>
      </c>
      <c r="E138" s="113"/>
      <c r="F138" s="113">
        <v>13.35</v>
      </c>
      <c r="G138" s="114">
        <v>0</v>
      </c>
      <c r="H138" s="114"/>
      <c r="I138" s="114">
        <v>0</v>
      </c>
      <c r="J138" s="114">
        <v>0</v>
      </c>
    </row>
    <row r="139" spans="2:10" s="17" customFormat="1" ht="15.6" x14ac:dyDescent="0.3">
      <c r="B139" s="46">
        <v>99454</v>
      </c>
      <c r="C139" s="174" t="s">
        <v>547</v>
      </c>
      <c r="D139" s="78">
        <v>46296</v>
      </c>
      <c r="E139" s="175"/>
      <c r="F139" s="175">
        <v>44.51</v>
      </c>
      <c r="G139" s="177">
        <v>0</v>
      </c>
      <c r="H139" s="177"/>
      <c r="I139" s="177">
        <v>0</v>
      </c>
      <c r="J139" s="177">
        <v>0</v>
      </c>
    </row>
    <row r="140" spans="2:10" s="17" customFormat="1" ht="15.6" x14ac:dyDescent="0.3">
      <c r="B140" s="46">
        <v>99457</v>
      </c>
      <c r="C140" s="176" t="s">
        <v>548</v>
      </c>
      <c r="D140" s="71">
        <v>46296</v>
      </c>
      <c r="E140" s="113"/>
      <c r="F140" s="113">
        <v>37.6</v>
      </c>
      <c r="G140" s="114">
        <v>0</v>
      </c>
      <c r="H140" s="114"/>
      <c r="I140" s="114">
        <v>0</v>
      </c>
      <c r="J140" s="114">
        <v>0</v>
      </c>
    </row>
    <row r="141" spans="2:10" s="17" customFormat="1" ht="15.6" x14ac:dyDescent="0.3">
      <c r="B141" s="46">
        <v>99458</v>
      </c>
      <c r="C141" s="174" t="s">
        <v>549</v>
      </c>
      <c r="D141" s="78">
        <v>46296</v>
      </c>
      <c r="E141" s="175"/>
      <c r="F141" s="175">
        <v>30.9</v>
      </c>
      <c r="G141" s="177">
        <v>0</v>
      </c>
      <c r="H141" s="177"/>
      <c r="I141" s="177">
        <v>0</v>
      </c>
      <c r="J141" s="177">
        <v>0</v>
      </c>
    </row>
    <row r="142" spans="2:10" s="17" customFormat="1" ht="15.6" x14ac:dyDescent="0.3">
      <c r="B142" s="46">
        <v>99473</v>
      </c>
      <c r="C142" s="176" t="s">
        <v>550</v>
      </c>
      <c r="D142" s="71">
        <v>46296</v>
      </c>
      <c r="E142" s="113"/>
      <c r="F142" s="113">
        <v>7.93</v>
      </c>
      <c r="G142" s="114">
        <v>0</v>
      </c>
      <c r="H142" s="114"/>
      <c r="I142" s="114">
        <v>0</v>
      </c>
      <c r="J142" s="114">
        <v>0</v>
      </c>
    </row>
    <row r="143" spans="2:10" s="17" customFormat="1" ht="15.6" x14ac:dyDescent="0.3">
      <c r="B143" s="46">
        <v>99474</v>
      </c>
      <c r="C143" s="174" t="s">
        <v>551</v>
      </c>
      <c r="D143" s="78">
        <v>46296</v>
      </c>
      <c r="E143" s="175"/>
      <c r="F143" s="175">
        <v>11.07</v>
      </c>
      <c r="G143" s="177">
        <v>0</v>
      </c>
      <c r="H143" s="177"/>
      <c r="I143" s="177">
        <v>0</v>
      </c>
      <c r="J143" s="177">
        <v>0</v>
      </c>
    </row>
    <row r="144" spans="2:10" ht="15.6" x14ac:dyDescent="0.3">
      <c r="C144" s="95"/>
      <c r="D144" s="71"/>
      <c r="E144" s="26"/>
      <c r="F144" s="26"/>
      <c r="G144" s="26"/>
      <c r="H144" s="26"/>
      <c r="I144" s="26"/>
      <c r="J144" s="26"/>
    </row>
    <row r="145" spans="3:10" ht="15.6" x14ac:dyDescent="0.3">
      <c r="C145" s="96"/>
      <c r="D145" s="78"/>
      <c r="E145" s="97"/>
      <c r="F145" s="97"/>
      <c r="G145" s="97"/>
      <c r="H145" s="97"/>
      <c r="I145" s="97"/>
      <c r="J145" s="97"/>
    </row>
  </sheetData>
  <autoFilter ref="C13:J144" xr:uid="{85105924-6245-4C43-B284-A728A5C5C335}"/>
  <mergeCells count="3">
    <mergeCell ref="E10:J10"/>
    <mergeCell ref="E1:J1"/>
    <mergeCell ref="E6:J9"/>
  </mergeCells>
  <phoneticPr fontId="16" type="noConversion"/>
  <hyperlinks>
    <hyperlink ref="E10" r:id="rId1" xr:uid="{E5814961-B365-413F-AE8E-97CC59EDA1E3}"/>
  </hyperlinks>
  <pageMargins left="0.25" right="0.25" top="0.75" bottom="0.75" header="0.3" footer="0.3"/>
  <pageSetup scale="77" fitToHeight="0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F7B7A-3FD1-4486-8DAD-5C8CACEB7B2E}">
  <sheetPr>
    <pageSetUpPr fitToPage="1"/>
  </sheetPr>
  <dimension ref="B1:K67"/>
  <sheetViews>
    <sheetView zoomScale="85" zoomScaleNormal="85" workbookViewId="0">
      <pane ySplit="11" topLeftCell="A57" activePane="bottomLeft" state="frozen"/>
      <selection pane="bottomLeft" activeCell="C63" sqref="C63"/>
    </sheetView>
  </sheetViews>
  <sheetFormatPr defaultRowHeight="14.4" x14ac:dyDescent="0.3"/>
  <cols>
    <col min="1" max="1" width="5" customWidth="1"/>
    <col min="2" max="2" width="12.6640625" style="42" hidden="1" customWidth="1"/>
    <col min="3" max="3" width="63.109375" customWidth="1"/>
    <col min="4" max="4" width="17.77734375" customWidth="1"/>
    <col min="5" max="5" width="12" customWidth="1"/>
    <col min="6" max="6" width="13.109375" customWidth="1"/>
    <col min="7" max="10" width="12" customWidth="1"/>
    <col min="11" max="11" width="14.21875" customWidth="1"/>
    <col min="12" max="12" width="8.88671875" customWidth="1"/>
  </cols>
  <sheetData>
    <row r="1" spans="2:11" ht="75" customHeight="1" x14ac:dyDescent="0.3">
      <c r="D1" s="204" t="s">
        <v>573</v>
      </c>
      <c r="E1" s="204"/>
      <c r="F1" s="204"/>
      <c r="G1" s="204"/>
      <c r="H1" s="204"/>
      <c r="I1" s="204"/>
      <c r="J1" s="204"/>
      <c r="K1" s="204"/>
    </row>
    <row r="2" spans="2:11" ht="18.600000000000001" customHeight="1" x14ac:dyDescent="0.3">
      <c r="C2" s="1"/>
      <c r="D2" s="107"/>
      <c r="E2" s="18"/>
      <c r="J2" s="42"/>
      <c r="K2" s="19" t="s">
        <v>91</v>
      </c>
    </row>
    <row r="3" spans="2:11" ht="30" customHeight="1" x14ac:dyDescent="0.3">
      <c r="B3"/>
      <c r="C3" s="183" t="s">
        <v>280</v>
      </c>
      <c r="E3" s="98"/>
      <c r="F3" s="99"/>
      <c r="G3" s="99"/>
      <c r="H3" s="99"/>
      <c r="I3" s="99"/>
      <c r="J3" s="98"/>
    </row>
    <row r="4" spans="2:11" ht="16.2" customHeight="1" x14ac:dyDescent="0.3">
      <c r="B4"/>
      <c r="C4" s="100" t="s">
        <v>992</v>
      </c>
      <c r="E4" s="101"/>
      <c r="F4" s="102"/>
      <c r="G4" s="103"/>
      <c r="H4" s="103"/>
      <c r="I4" s="103"/>
      <c r="J4" s="103"/>
    </row>
    <row r="5" spans="2:11" ht="16.2" customHeight="1" x14ac:dyDescent="0.3">
      <c r="B5"/>
      <c r="C5" s="104" t="s">
        <v>993</v>
      </c>
      <c r="E5" s="105"/>
      <c r="F5" s="105"/>
      <c r="G5" s="105"/>
      <c r="H5" s="105"/>
      <c r="I5" s="105"/>
      <c r="J5" s="105"/>
    </row>
    <row r="6" spans="2:11" ht="16.2" customHeight="1" x14ac:dyDescent="0.3">
      <c r="B6"/>
      <c r="C6" s="104" t="s">
        <v>991</v>
      </c>
      <c r="E6" s="100" t="s">
        <v>287</v>
      </c>
      <c r="G6" s="181"/>
      <c r="H6" s="181"/>
      <c r="I6" s="181"/>
      <c r="J6" s="181"/>
    </row>
    <row r="7" spans="2:11" ht="16.2" customHeight="1" x14ac:dyDescent="0.3">
      <c r="B7"/>
      <c r="C7" s="100" t="s">
        <v>285</v>
      </c>
      <c r="E7" s="100" t="s">
        <v>288</v>
      </c>
      <c r="G7" s="181"/>
      <c r="H7" s="181"/>
      <c r="I7" s="181"/>
      <c r="J7" s="181"/>
    </row>
    <row r="8" spans="2:11" ht="16.2" customHeight="1" x14ac:dyDescent="0.3">
      <c r="B8"/>
      <c r="C8" s="106" t="s">
        <v>286</v>
      </c>
      <c r="E8" s="100" t="s">
        <v>289</v>
      </c>
      <c r="G8" s="181"/>
      <c r="H8" s="181"/>
      <c r="I8" s="181"/>
      <c r="J8" s="181"/>
    </row>
    <row r="9" spans="2:11" ht="8.4" customHeight="1" x14ac:dyDescent="0.3">
      <c r="B9"/>
      <c r="C9" s="42"/>
      <c r="D9" s="108"/>
      <c r="E9" s="101"/>
      <c r="F9" s="101"/>
      <c r="G9" s="101"/>
      <c r="H9" s="101"/>
      <c r="I9" s="179"/>
      <c r="J9" s="178"/>
    </row>
    <row r="10" spans="2:11" ht="21" customHeight="1" thickBot="1" x14ac:dyDescent="0.35">
      <c r="B10"/>
      <c r="C10" s="182" t="s">
        <v>990</v>
      </c>
      <c r="D10" s="180"/>
      <c r="E10" s="180"/>
      <c r="F10" s="180"/>
      <c r="G10" s="180"/>
      <c r="H10" s="180"/>
      <c r="I10" s="180"/>
      <c r="J10" s="180"/>
    </row>
    <row r="11" spans="2:11" s="2" customFormat="1" ht="39" customHeight="1" thickBot="1" x14ac:dyDescent="0.35">
      <c r="C11" s="31" t="s">
        <v>275</v>
      </c>
      <c r="D11" s="32" t="s">
        <v>276</v>
      </c>
      <c r="E11" s="132" t="s">
        <v>277</v>
      </c>
      <c r="F11" s="133">
        <v>112</v>
      </c>
      <c r="G11" s="133">
        <v>210</v>
      </c>
      <c r="H11" s="133" t="s">
        <v>278</v>
      </c>
      <c r="I11" s="133">
        <v>128</v>
      </c>
      <c r="J11" s="133">
        <v>111</v>
      </c>
      <c r="K11" s="134" t="s">
        <v>279</v>
      </c>
    </row>
    <row r="12" spans="2:11" s="17" customFormat="1" ht="15.6" x14ac:dyDescent="0.3">
      <c r="B12" s="46">
        <v>90785</v>
      </c>
      <c r="C12" s="65" t="s">
        <v>292</v>
      </c>
      <c r="D12" s="71">
        <v>46296</v>
      </c>
      <c r="E12" s="113">
        <v>13.23</v>
      </c>
      <c r="F12" s="113">
        <v>12.39</v>
      </c>
      <c r="G12" s="113">
        <v>13.23</v>
      </c>
      <c r="H12" s="113">
        <v>13.23</v>
      </c>
      <c r="I12" s="113">
        <v>10.94</v>
      </c>
      <c r="J12" s="113">
        <v>12.14</v>
      </c>
      <c r="K12" s="187">
        <v>11.88</v>
      </c>
    </row>
    <row r="13" spans="2:11" s="17" customFormat="1" ht="15.6" x14ac:dyDescent="0.3">
      <c r="B13" s="46" t="str">
        <f>LEFT(C13,5)</f>
        <v>90791</v>
      </c>
      <c r="C13" s="193" t="s">
        <v>994</v>
      </c>
      <c r="D13" s="78">
        <v>46296</v>
      </c>
      <c r="E13" s="175">
        <v>14.58</v>
      </c>
      <c r="F13" s="175">
        <v>12.392999999999999</v>
      </c>
      <c r="G13" s="175">
        <v>14.58</v>
      </c>
      <c r="H13" s="175">
        <v>14.58</v>
      </c>
      <c r="I13" s="175">
        <v>10.94</v>
      </c>
      <c r="J13" s="175">
        <v>12.39</v>
      </c>
      <c r="K13" s="188">
        <v>10.94</v>
      </c>
    </row>
    <row r="14" spans="2:11" s="17" customFormat="1" ht="15.6" x14ac:dyDescent="0.3">
      <c r="B14" s="46">
        <v>90791</v>
      </c>
      <c r="C14" s="65" t="s">
        <v>293</v>
      </c>
      <c r="D14" s="71">
        <v>46296</v>
      </c>
      <c r="E14" s="113">
        <v>168.24</v>
      </c>
      <c r="F14" s="113">
        <v>174.39</v>
      </c>
      <c r="G14" s="113">
        <v>158.38999999999999</v>
      </c>
      <c r="H14" s="113">
        <v>200.07</v>
      </c>
      <c r="I14" s="113">
        <v>153.87</v>
      </c>
      <c r="J14" s="113">
        <v>143</v>
      </c>
      <c r="K14" s="187">
        <v>128.57</v>
      </c>
    </row>
    <row r="15" spans="2:11" s="17" customFormat="1" ht="15.6" x14ac:dyDescent="0.3">
      <c r="B15" s="46">
        <v>90792</v>
      </c>
      <c r="C15" s="193" t="s">
        <v>295</v>
      </c>
      <c r="D15" s="78">
        <v>46296</v>
      </c>
      <c r="E15" s="175">
        <v>229.63</v>
      </c>
      <c r="F15" s="175">
        <v>194.88</v>
      </c>
      <c r="G15" s="175">
        <v>229.63</v>
      </c>
      <c r="H15" s="175" t="s">
        <v>114</v>
      </c>
      <c r="I15" s="175" t="s">
        <v>114</v>
      </c>
      <c r="J15" s="175" t="s">
        <v>114</v>
      </c>
      <c r="K15" s="188" t="s">
        <v>114</v>
      </c>
    </row>
    <row r="16" spans="2:11" s="17" customFormat="1" ht="15.6" x14ac:dyDescent="0.3">
      <c r="B16" s="46" t="str">
        <f>LEFT(C16,5)</f>
        <v>90832</v>
      </c>
      <c r="C16" s="65" t="s">
        <v>995</v>
      </c>
      <c r="D16" s="71">
        <v>46296</v>
      </c>
      <c r="E16" s="113">
        <v>205.16</v>
      </c>
      <c r="F16" s="113">
        <v>174.386</v>
      </c>
      <c r="G16" s="113">
        <v>205.16</v>
      </c>
      <c r="H16" s="113">
        <v>205.16</v>
      </c>
      <c r="I16" s="113">
        <v>153.87</v>
      </c>
      <c r="J16" s="113">
        <v>174.39</v>
      </c>
      <c r="K16" s="187">
        <v>153.87</v>
      </c>
    </row>
    <row r="17" spans="2:11" s="17" customFormat="1" ht="15.6" x14ac:dyDescent="0.3">
      <c r="B17" s="46">
        <v>90832</v>
      </c>
      <c r="C17" s="193" t="s">
        <v>296</v>
      </c>
      <c r="D17" s="78">
        <v>46296</v>
      </c>
      <c r="E17" s="175">
        <v>68.819999999999993</v>
      </c>
      <c r="F17" s="175">
        <v>62.91</v>
      </c>
      <c r="G17" s="175">
        <v>64.05</v>
      </c>
      <c r="H17" s="175">
        <v>74.010000000000005</v>
      </c>
      <c r="I17" s="175">
        <v>55.51</v>
      </c>
      <c r="J17" s="175">
        <v>58.5</v>
      </c>
      <c r="K17" s="188">
        <v>53.19</v>
      </c>
    </row>
    <row r="18" spans="2:11" s="17" customFormat="1" ht="15.6" x14ac:dyDescent="0.3">
      <c r="B18" s="46">
        <v>90833</v>
      </c>
      <c r="C18" s="65" t="s">
        <v>298</v>
      </c>
      <c r="D18" s="71">
        <v>46296</v>
      </c>
      <c r="E18" s="113">
        <v>33.86</v>
      </c>
      <c r="F18" s="113">
        <v>40.18</v>
      </c>
      <c r="G18" s="113">
        <v>67.73</v>
      </c>
      <c r="H18" s="113" t="s">
        <v>114</v>
      </c>
      <c r="I18" s="113" t="s">
        <v>114</v>
      </c>
      <c r="J18" s="113" t="s">
        <v>114</v>
      </c>
      <c r="K18" s="187" t="s">
        <v>114</v>
      </c>
    </row>
    <row r="19" spans="2:11" s="17" customFormat="1" ht="15.6" x14ac:dyDescent="0.3">
      <c r="B19" s="46" t="str">
        <f>LEFT(C19,5)</f>
        <v>90834</v>
      </c>
      <c r="C19" s="193" t="s">
        <v>996</v>
      </c>
      <c r="D19" s="78">
        <v>46296</v>
      </c>
      <c r="E19" s="175">
        <v>297.48199999999997</v>
      </c>
      <c r="F19" s="175">
        <v>252.85969999999998</v>
      </c>
      <c r="G19" s="175">
        <v>297.48199999999997</v>
      </c>
      <c r="H19" s="175">
        <v>297.48199999999997</v>
      </c>
      <c r="I19" s="175">
        <v>223.11150000000001</v>
      </c>
      <c r="J19" s="175">
        <v>252.86549999999997</v>
      </c>
      <c r="K19" s="188">
        <v>223.11150000000001</v>
      </c>
    </row>
    <row r="20" spans="2:11" s="17" customFormat="1" ht="15.6" x14ac:dyDescent="0.3">
      <c r="B20" s="46">
        <v>90834</v>
      </c>
      <c r="C20" s="65" t="s">
        <v>299</v>
      </c>
      <c r="D20" s="71">
        <v>46296</v>
      </c>
      <c r="E20" s="113">
        <v>91.11</v>
      </c>
      <c r="F20" s="113">
        <v>77.44</v>
      </c>
      <c r="G20" s="113">
        <v>84.78</v>
      </c>
      <c r="H20" s="113">
        <v>91.11</v>
      </c>
      <c r="I20" s="113">
        <v>63.29</v>
      </c>
      <c r="J20" s="113">
        <v>77.44</v>
      </c>
      <c r="K20" s="187">
        <v>69.98</v>
      </c>
    </row>
    <row r="21" spans="2:11" s="17" customFormat="1" ht="15.6" x14ac:dyDescent="0.3">
      <c r="B21" s="46">
        <v>90836</v>
      </c>
      <c r="C21" s="193" t="s">
        <v>301</v>
      </c>
      <c r="D21" s="78">
        <v>46296</v>
      </c>
      <c r="E21" s="175">
        <v>70.45</v>
      </c>
      <c r="F21" s="175">
        <v>60.6</v>
      </c>
      <c r="G21" s="175">
        <v>85.87</v>
      </c>
      <c r="H21" s="175" t="s">
        <v>114</v>
      </c>
      <c r="I21" s="175" t="s">
        <v>114</v>
      </c>
      <c r="J21" s="175" t="s">
        <v>114</v>
      </c>
      <c r="K21" s="188" t="s">
        <v>114</v>
      </c>
    </row>
    <row r="22" spans="2:11" s="17" customFormat="1" ht="15.6" x14ac:dyDescent="0.3">
      <c r="B22" s="46" t="str">
        <f>LEFT(C22,5)</f>
        <v>90837</v>
      </c>
      <c r="C22" s="65" t="s">
        <v>997</v>
      </c>
      <c r="D22" s="71">
        <v>46296</v>
      </c>
      <c r="E22" s="113">
        <v>229.63</v>
      </c>
      <c r="F22" s="113">
        <v>195.18549999999999</v>
      </c>
      <c r="G22" s="113">
        <v>229.63</v>
      </c>
      <c r="H22" s="114" t="s">
        <v>114</v>
      </c>
      <c r="I22" s="114" t="s">
        <v>114</v>
      </c>
      <c r="J22" s="114" t="s">
        <v>114</v>
      </c>
      <c r="K22" s="189" t="s">
        <v>114</v>
      </c>
    </row>
    <row r="23" spans="2:11" s="17" customFormat="1" ht="15.6" x14ac:dyDescent="0.3">
      <c r="B23" s="46">
        <v>90837</v>
      </c>
      <c r="C23" s="193" t="s">
        <v>302</v>
      </c>
      <c r="D23" s="78">
        <v>46296</v>
      </c>
      <c r="E23" s="175">
        <v>135.18</v>
      </c>
      <c r="F23" s="175">
        <v>114.9</v>
      </c>
      <c r="G23" s="175">
        <v>125.7</v>
      </c>
      <c r="H23" s="175">
        <v>144.02000000000001</v>
      </c>
      <c r="I23" s="175">
        <v>74.37</v>
      </c>
      <c r="J23" s="175">
        <v>114.9</v>
      </c>
      <c r="K23" s="188">
        <v>105.38</v>
      </c>
    </row>
    <row r="24" spans="2:11" s="17" customFormat="1" ht="15.6" x14ac:dyDescent="0.3">
      <c r="B24" s="46">
        <v>90838</v>
      </c>
      <c r="C24" s="65" t="s">
        <v>304</v>
      </c>
      <c r="D24" s="71">
        <v>46296</v>
      </c>
      <c r="E24" s="113">
        <v>101.2</v>
      </c>
      <c r="F24" s="113">
        <v>87.19</v>
      </c>
      <c r="G24" s="113">
        <v>88.55</v>
      </c>
      <c r="H24" s="113" t="s">
        <v>114</v>
      </c>
      <c r="I24" s="113" t="s">
        <v>114</v>
      </c>
      <c r="J24" s="113" t="s">
        <v>114</v>
      </c>
      <c r="K24" s="187" t="s">
        <v>114</v>
      </c>
    </row>
    <row r="25" spans="2:11" s="17" customFormat="1" ht="15.6" x14ac:dyDescent="0.3">
      <c r="B25" s="46">
        <v>90839</v>
      </c>
      <c r="C25" s="193" t="s">
        <v>305</v>
      </c>
      <c r="D25" s="78">
        <v>46296</v>
      </c>
      <c r="E25" s="175">
        <v>129.81</v>
      </c>
      <c r="F25" s="175">
        <v>111.94</v>
      </c>
      <c r="G25" s="175">
        <v>121.52</v>
      </c>
      <c r="H25" s="175">
        <v>131.69</v>
      </c>
      <c r="I25" s="175">
        <v>103.58</v>
      </c>
      <c r="J25" s="175">
        <v>111.94</v>
      </c>
      <c r="K25" s="188">
        <v>101.17</v>
      </c>
    </row>
    <row r="26" spans="2:11" s="17" customFormat="1" ht="15.6" x14ac:dyDescent="0.3">
      <c r="B26" s="46">
        <v>90840</v>
      </c>
      <c r="C26" s="65" t="s">
        <v>306</v>
      </c>
      <c r="D26" s="71">
        <v>46296</v>
      </c>
      <c r="E26" s="113">
        <v>107.43</v>
      </c>
      <c r="F26" s="113">
        <v>89.65</v>
      </c>
      <c r="G26" s="113">
        <v>68.23</v>
      </c>
      <c r="H26" s="113">
        <v>105.47</v>
      </c>
      <c r="I26" s="113">
        <v>95.7</v>
      </c>
      <c r="J26" s="113">
        <v>87.8</v>
      </c>
      <c r="K26" s="187">
        <v>89.65</v>
      </c>
    </row>
    <row r="27" spans="2:11" s="17" customFormat="1" ht="15.6" x14ac:dyDescent="0.3">
      <c r="B27" s="46">
        <v>90845</v>
      </c>
      <c r="C27" s="193" t="s">
        <v>307</v>
      </c>
      <c r="D27" s="78">
        <v>46296</v>
      </c>
      <c r="E27" s="175" t="s">
        <v>114</v>
      </c>
      <c r="F27" s="175" t="s">
        <v>114</v>
      </c>
      <c r="G27" s="175" t="s">
        <v>114</v>
      </c>
      <c r="H27" s="175">
        <v>84.68</v>
      </c>
      <c r="I27" s="175" t="s">
        <v>114</v>
      </c>
      <c r="J27" s="175">
        <v>71.98</v>
      </c>
      <c r="K27" s="188">
        <v>71.98</v>
      </c>
    </row>
    <row r="28" spans="2:11" s="17" customFormat="1" ht="15.6" x14ac:dyDescent="0.3">
      <c r="B28" s="46">
        <v>90846</v>
      </c>
      <c r="C28" s="65" t="s">
        <v>308</v>
      </c>
      <c r="D28" s="71">
        <v>46296</v>
      </c>
      <c r="E28" s="113">
        <v>82.79</v>
      </c>
      <c r="F28" s="113">
        <v>70.69</v>
      </c>
      <c r="G28" s="113">
        <v>82.79</v>
      </c>
      <c r="H28" s="113">
        <v>83.16</v>
      </c>
      <c r="I28" s="113">
        <v>70.56</v>
      </c>
      <c r="J28" s="113">
        <v>70.69</v>
      </c>
      <c r="K28" s="187">
        <v>70.56</v>
      </c>
    </row>
    <row r="29" spans="2:11" s="17" customFormat="1" ht="15.6" x14ac:dyDescent="0.3">
      <c r="B29" s="46" t="str">
        <f>LEFT(C29,5)</f>
        <v>90846</v>
      </c>
      <c r="C29" s="193" t="s">
        <v>998</v>
      </c>
      <c r="D29" s="78">
        <v>46296</v>
      </c>
      <c r="E29" s="175">
        <v>74.010000000000005</v>
      </c>
      <c r="F29" s="175">
        <v>62.908500000000004</v>
      </c>
      <c r="G29" s="175">
        <v>74.010000000000005</v>
      </c>
      <c r="H29" s="175">
        <v>74.010000000000005</v>
      </c>
      <c r="I29" s="175">
        <v>55.51</v>
      </c>
      <c r="J29" s="175">
        <v>62.91</v>
      </c>
      <c r="K29" s="188">
        <v>55.51</v>
      </c>
    </row>
    <row r="30" spans="2:11" s="17" customFormat="1" ht="15.6" x14ac:dyDescent="0.3">
      <c r="B30" s="46">
        <v>90847</v>
      </c>
      <c r="C30" s="65" t="s">
        <v>310</v>
      </c>
      <c r="D30" s="71">
        <v>46296</v>
      </c>
      <c r="E30" s="113">
        <v>93.44</v>
      </c>
      <c r="F30" s="113">
        <v>79.81</v>
      </c>
      <c r="G30" s="113">
        <v>93.44</v>
      </c>
      <c r="H30" s="113">
        <v>93.9</v>
      </c>
      <c r="I30" s="113">
        <v>73.58</v>
      </c>
      <c r="J30" s="113">
        <v>79.81</v>
      </c>
      <c r="K30" s="187">
        <v>69.319999999999993</v>
      </c>
    </row>
    <row r="31" spans="2:11" s="17" customFormat="1" ht="15.6" x14ac:dyDescent="0.3">
      <c r="B31" s="46" t="str">
        <f>LEFT(C31,5)</f>
        <v>90847</v>
      </c>
      <c r="C31" s="193" t="s">
        <v>999</v>
      </c>
      <c r="D31" s="78">
        <v>46296</v>
      </c>
      <c r="E31" s="175">
        <v>107.31450000000001</v>
      </c>
      <c r="F31" s="175">
        <v>91.217325000000002</v>
      </c>
      <c r="G31" s="175">
        <v>107.31450000000001</v>
      </c>
      <c r="H31" s="175">
        <v>107.31450000000001</v>
      </c>
      <c r="I31" s="175">
        <v>80.489499999999992</v>
      </c>
      <c r="J31" s="175">
        <v>91.219499999999996</v>
      </c>
      <c r="K31" s="188">
        <v>80.489499999999992</v>
      </c>
    </row>
    <row r="32" spans="2:11" s="17" customFormat="1" ht="15.6" x14ac:dyDescent="0.3">
      <c r="B32" s="46">
        <v>90849</v>
      </c>
      <c r="C32" s="65" t="s">
        <v>312</v>
      </c>
      <c r="D32" s="71">
        <v>46296</v>
      </c>
      <c r="E32" s="113">
        <v>31.31</v>
      </c>
      <c r="F32" s="113">
        <v>29.44</v>
      </c>
      <c r="G32" s="113">
        <v>35</v>
      </c>
      <c r="H32" s="113">
        <v>35</v>
      </c>
      <c r="I32" s="113">
        <v>36</v>
      </c>
      <c r="J32" s="113">
        <v>29.44</v>
      </c>
      <c r="K32" s="187">
        <v>35</v>
      </c>
    </row>
    <row r="33" spans="2:11" s="17" customFormat="1" ht="15.6" x14ac:dyDescent="0.3">
      <c r="B33" s="46">
        <v>90853</v>
      </c>
      <c r="C33" s="193" t="s">
        <v>313</v>
      </c>
      <c r="D33" s="78">
        <v>46296</v>
      </c>
      <c r="E33" s="175">
        <v>42</v>
      </c>
      <c r="F33" s="175">
        <v>38.4</v>
      </c>
      <c r="G33" s="175">
        <v>35</v>
      </c>
      <c r="H33" s="175">
        <v>35</v>
      </c>
      <c r="I33" s="175">
        <v>35</v>
      </c>
      <c r="J33" s="175">
        <v>35</v>
      </c>
      <c r="K33" s="188">
        <v>35</v>
      </c>
    </row>
    <row r="34" spans="2:11" s="17" customFormat="1" ht="15.6" x14ac:dyDescent="0.3">
      <c r="B34" s="46">
        <v>96111</v>
      </c>
      <c r="C34" s="65" t="s">
        <v>315</v>
      </c>
      <c r="D34" s="71">
        <v>46296</v>
      </c>
      <c r="E34" s="113">
        <v>11.99</v>
      </c>
      <c r="F34" s="113">
        <v>10.19</v>
      </c>
      <c r="G34" s="113" t="s">
        <v>114</v>
      </c>
      <c r="H34" s="113">
        <v>11.99</v>
      </c>
      <c r="I34" s="113">
        <v>11.99</v>
      </c>
      <c r="J34" s="113" t="s">
        <v>114</v>
      </c>
      <c r="K34" s="187" t="s">
        <v>114</v>
      </c>
    </row>
    <row r="35" spans="2:11" s="17" customFormat="1" ht="15.6" x14ac:dyDescent="0.3">
      <c r="B35" s="46">
        <v>96112</v>
      </c>
      <c r="C35" s="193" t="s">
        <v>316</v>
      </c>
      <c r="D35" s="78">
        <v>46296</v>
      </c>
      <c r="E35" s="175">
        <v>143.34</v>
      </c>
      <c r="F35" s="175">
        <v>131.25</v>
      </c>
      <c r="G35" s="175">
        <v>131.25</v>
      </c>
      <c r="H35" s="175">
        <v>131.25</v>
      </c>
      <c r="I35" s="175">
        <v>116.88</v>
      </c>
      <c r="J35" s="175" t="s">
        <v>114</v>
      </c>
      <c r="K35" s="188" t="s">
        <v>114</v>
      </c>
    </row>
    <row r="36" spans="2:11" s="17" customFormat="1" ht="15.6" x14ac:dyDescent="0.3">
      <c r="B36" s="46">
        <v>96113</v>
      </c>
      <c r="C36" s="65" t="s">
        <v>317</v>
      </c>
      <c r="D36" s="71">
        <v>46296</v>
      </c>
      <c r="E36" s="113">
        <v>69.650000000000006</v>
      </c>
      <c r="F36" s="113" t="s">
        <v>114</v>
      </c>
      <c r="G36" s="113" t="s">
        <v>114</v>
      </c>
      <c r="H36" s="113">
        <v>62.79</v>
      </c>
      <c r="I36" s="113">
        <v>55.81</v>
      </c>
      <c r="J36" s="113" t="s">
        <v>114</v>
      </c>
      <c r="K36" s="187" t="s">
        <v>114</v>
      </c>
    </row>
    <row r="37" spans="2:11" s="17" customFormat="1" ht="15.6" x14ac:dyDescent="0.3">
      <c r="B37" s="46">
        <v>96116</v>
      </c>
      <c r="C37" s="193" t="s">
        <v>318</v>
      </c>
      <c r="D37" s="78">
        <v>46296</v>
      </c>
      <c r="E37" s="175">
        <v>97.54</v>
      </c>
      <c r="F37" s="175" t="s">
        <v>114</v>
      </c>
      <c r="G37" s="175" t="s">
        <v>114</v>
      </c>
      <c r="H37" s="175">
        <v>92.68</v>
      </c>
      <c r="I37" s="175" t="s">
        <v>114</v>
      </c>
      <c r="J37" s="175" t="s">
        <v>114</v>
      </c>
      <c r="K37" s="188" t="s">
        <v>114</v>
      </c>
    </row>
    <row r="38" spans="2:11" s="17" customFormat="1" ht="15.6" x14ac:dyDescent="0.3">
      <c r="B38" s="46">
        <v>96121</v>
      </c>
      <c r="C38" s="65" t="s">
        <v>319</v>
      </c>
      <c r="D38" s="71">
        <v>46296</v>
      </c>
      <c r="E38" s="113">
        <v>94.17</v>
      </c>
      <c r="F38" s="113" t="s">
        <v>114</v>
      </c>
      <c r="G38" s="113" t="s">
        <v>114</v>
      </c>
      <c r="H38" s="113">
        <v>79.62</v>
      </c>
      <c r="I38" s="113">
        <v>70.87</v>
      </c>
      <c r="J38" s="113" t="s">
        <v>114</v>
      </c>
      <c r="K38" s="187" t="s">
        <v>114</v>
      </c>
    </row>
    <row r="39" spans="2:11" s="17" customFormat="1" ht="15.6" x14ac:dyDescent="0.3">
      <c r="B39" s="46">
        <v>96127</v>
      </c>
      <c r="C39" s="193" t="s">
        <v>320</v>
      </c>
      <c r="D39" s="78">
        <v>46296</v>
      </c>
      <c r="E39" s="175" t="s">
        <v>114</v>
      </c>
      <c r="F39" s="175">
        <v>3.79</v>
      </c>
      <c r="G39" s="175">
        <v>4.25</v>
      </c>
      <c r="H39" s="175" t="s">
        <v>114</v>
      </c>
      <c r="I39" s="175" t="s">
        <v>114</v>
      </c>
      <c r="J39" s="175" t="s">
        <v>114</v>
      </c>
      <c r="K39" s="188" t="s">
        <v>114</v>
      </c>
    </row>
    <row r="40" spans="2:11" s="17" customFormat="1" ht="15.6" x14ac:dyDescent="0.3">
      <c r="B40" s="46">
        <v>96130</v>
      </c>
      <c r="C40" s="65" t="s">
        <v>321</v>
      </c>
      <c r="D40" s="71">
        <v>46296</v>
      </c>
      <c r="E40" s="113">
        <v>126.81</v>
      </c>
      <c r="F40" s="113" t="s">
        <v>114</v>
      </c>
      <c r="G40" s="113" t="s">
        <v>114</v>
      </c>
      <c r="H40" s="113">
        <v>140.66</v>
      </c>
      <c r="I40" s="113">
        <v>140.66</v>
      </c>
      <c r="J40" s="113" t="s">
        <v>114</v>
      </c>
      <c r="K40" s="187" t="s">
        <v>114</v>
      </c>
    </row>
    <row r="41" spans="2:11" s="17" customFormat="1" ht="15.6" x14ac:dyDescent="0.3">
      <c r="B41" s="46">
        <v>96131</v>
      </c>
      <c r="C41" s="193" t="s">
        <v>322</v>
      </c>
      <c r="D41" s="78">
        <v>46296</v>
      </c>
      <c r="E41" s="175">
        <v>110.27</v>
      </c>
      <c r="F41" s="175" t="s">
        <v>114</v>
      </c>
      <c r="G41" s="175" t="s">
        <v>114</v>
      </c>
      <c r="H41" s="175">
        <v>102.02</v>
      </c>
      <c r="I41" s="175">
        <v>102.02</v>
      </c>
      <c r="J41" s="175" t="s">
        <v>114</v>
      </c>
      <c r="K41" s="188" t="s">
        <v>114</v>
      </c>
    </row>
    <row r="42" spans="2:11" s="17" customFormat="1" ht="15.6" x14ac:dyDescent="0.3">
      <c r="B42" s="46">
        <v>96132</v>
      </c>
      <c r="C42" s="65" t="s">
        <v>323</v>
      </c>
      <c r="D42" s="71">
        <v>46296</v>
      </c>
      <c r="E42" s="113">
        <v>131.74</v>
      </c>
      <c r="F42" s="113" t="s">
        <v>114</v>
      </c>
      <c r="G42" s="113" t="s">
        <v>114</v>
      </c>
      <c r="H42" s="113">
        <v>131.74</v>
      </c>
      <c r="I42" s="113">
        <v>117.75</v>
      </c>
      <c r="J42" s="113" t="s">
        <v>114</v>
      </c>
      <c r="K42" s="187" t="s">
        <v>114</v>
      </c>
    </row>
    <row r="43" spans="2:11" s="17" customFormat="1" ht="15.6" x14ac:dyDescent="0.3">
      <c r="B43" s="46">
        <v>96133</v>
      </c>
      <c r="C43" s="193" t="s">
        <v>324</v>
      </c>
      <c r="D43" s="78">
        <v>46296</v>
      </c>
      <c r="E43" s="175">
        <v>112.96</v>
      </c>
      <c r="F43" s="175" t="s">
        <v>114</v>
      </c>
      <c r="G43" s="175" t="s">
        <v>114</v>
      </c>
      <c r="H43" s="175">
        <v>100.47</v>
      </c>
      <c r="I43" s="175">
        <v>89.81</v>
      </c>
      <c r="J43" s="175" t="s">
        <v>114</v>
      </c>
      <c r="K43" s="188" t="s">
        <v>114</v>
      </c>
    </row>
    <row r="44" spans="2:11" s="17" customFormat="1" ht="31.2" x14ac:dyDescent="0.3">
      <c r="B44" s="46">
        <v>96136</v>
      </c>
      <c r="C44" s="65" t="s">
        <v>325</v>
      </c>
      <c r="D44" s="71">
        <v>46296</v>
      </c>
      <c r="E44" s="113">
        <v>55.13</v>
      </c>
      <c r="F44" s="113" t="s">
        <v>114</v>
      </c>
      <c r="G44" s="113" t="s">
        <v>114</v>
      </c>
      <c r="H44" s="113">
        <v>48.98</v>
      </c>
      <c r="I44" s="113">
        <v>48.98</v>
      </c>
      <c r="J44" s="113" t="s">
        <v>114</v>
      </c>
      <c r="K44" s="187" t="s">
        <v>114</v>
      </c>
    </row>
    <row r="45" spans="2:11" s="17" customFormat="1" ht="31.2" x14ac:dyDescent="0.3">
      <c r="B45" s="46">
        <v>96137</v>
      </c>
      <c r="C45" s="193" t="s">
        <v>326</v>
      </c>
      <c r="D45" s="78">
        <v>46296</v>
      </c>
      <c r="E45" s="175">
        <v>55.13</v>
      </c>
      <c r="F45" s="175" t="s">
        <v>114</v>
      </c>
      <c r="G45" s="175" t="s">
        <v>114</v>
      </c>
      <c r="H45" s="175">
        <v>45.01</v>
      </c>
      <c r="I45" s="175">
        <v>45.01</v>
      </c>
      <c r="J45" s="175" t="s">
        <v>114</v>
      </c>
      <c r="K45" s="188" t="s">
        <v>114</v>
      </c>
    </row>
    <row r="46" spans="2:11" s="17" customFormat="1" ht="15.6" x14ac:dyDescent="0.3">
      <c r="B46" s="46">
        <v>96156</v>
      </c>
      <c r="C46" s="65" t="s">
        <v>327</v>
      </c>
      <c r="D46" s="71">
        <v>46296</v>
      </c>
      <c r="E46" s="113" t="s">
        <v>114</v>
      </c>
      <c r="F46" s="113" t="s">
        <v>114</v>
      </c>
      <c r="G46" s="113" t="s">
        <v>114</v>
      </c>
      <c r="H46" s="113" t="s">
        <v>114</v>
      </c>
      <c r="I46" s="113" t="s">
        <v>114</v>
      </c>
      <c r="J46" s="113" t="s">
        <v>114</v>
      </c>
      <c r="K46" s="187" t="s">
        <v>114</v>
      </c>
    </row>
    <row r="47" spans="2:11" s="17" customFormat="1" ht="15.6" x14ac:dyDescent="0.3">
      <c r="B47" s="46">
        <v>96158</v>
      </c>
      <c r="C47" s="193" t="s">
        <v>328</v>
      </c>
      <c r="D47" s="78">
        <v>46296</v>
      </c>
      <c r="E47" s="175" t="s">
        <v>114</v>
      </c>
      <c r="F47" s="175" t="s">
        <v>114</v>
      </c>
      <c r="G47" s="175" t="s">
        <v>114</v>
      </c>
      <c r="H47" s="175" t="s">
        <v>114</v>
      </c>
      <c r="I47" s="175" t="s">
        <v>114</v>
      </c>
      <c r="J47" s="175" t="s">
        <v>114</v>
      </c>
      <c r="K47" s="188" t="s">
        <v>114</v>
      </c>
    </row>
    <row r="48" spans="2:11" s="17" customFormat="1" ht="15.6" x14ac:dyDescent="0.3">
      <c r="B48" s="46">
        <v>96159</v>
      </c>
      <c r="C48" s="65" t="s">
        <v>329</v>
      </c>
      <c r="D48" s="71">
        <v>46296</v>
      </c>
      <c r="E48" s="113" t="s">
        <v>114</v>
      </c>
      <c r="F48" s="113" t="s">
        <v>114</v>
      </c>
      <c r="G48" s="113" t="s">
        <v>114</v>
      </c>
      <c r="H48" s="113" t="s">
        <v>114</v>
      </c>
      <c r="I48" s="113" t="s">
        <v>114</v>
      </c>
      <c r="J48" s="113" t="s">
        <v>114</v>
      </c>
      <c r="K48" s="187" t="s">
        <v>114</v>
      </c>
    </row>
    <row r="49" spans="2:11" s="17" customFormat="1" ht="31.2" x14ac:dyDescent="0.3">
      <c r="B49" s="46">
        <v>96372</v>
      </c>
      <c r="C49" s="193" t="s">
        <v>330</v>
      </c>
      <c r="D49" s="78">
        <v>46296</v>
      </c>
      <c r="E49" s="175">
        <v>16.53</v>
      </c>
      <c r="F49" s="175">
        <v>14.19</v>
      </c>
      <c r="G49" s="175">
        <v>16.53</v>
      </c>
      <c r="H49" s="175" t="s">
        <v>114</v>
      </c>
      <c r="I49" s="175" t="s">
        <v>114</v>
      </c>
      <c r="J49" s="175" t="s">
        <v>114</v>
      </c>
      <c r="K49" s="188" t="s">
        <v>114</v>
      </c>
    </row>
    <row r="50" spans="2:11" s="17" customFormat="1" ht="31.2" x14ac:dyDescent="0.3">
      <c r="B50" s="46">
        <v>99202</v>
      </c>
      <c r="C50" s="65" t="s">
        <v>338</v>
      </c>
      <c r="D50" s="71">
        <v>46296</v>
      </c>
      <c r="E50" s="113">
        <v>70.22</v>
      </c>
      <c r="F50" s="113">
        <v>59.69</v>
      </c>
      <c r="G50" s="113">
        <v>61.11</v>
      </c>
      <c r="H50" s="113" t="s">
        <v>114</v>
      </c>
      <c r="I50" s="113" t="s">
        <v>114</v>
      </c>
      <c r="J50" s="113" t="s">
        <v>114</v>
      </c>
      <c r="K50" s="187" t="s">
        <v>114</v>
      </c>
    </row>
    <row r="51" spans="2:11" s="17" customFormat="1" ht="15.6" x14ac:dyDescent="0.3">
      <c r="B51" s="46">
        <v>99203</v>
      </c>
      <c r="C51" s="193" t="s">
        <v>339</v>
      </c>
      <c r="D51" s="78">
        <v>46296</v>
      </c>
      <c r="E51" s="175">
        <v>105.35</v>
      </c>
      <c r="F51" s="175">
        <v>90.86</v>
      </c>
      <c r="G51" s="175">
        <v>87.72</v>
      </c>
      <c r="H51" s="175" t="s">
        <v>114</v>
      </c>
      <c r="I51" s="175" t="s">
        <v>114</v>
      </c>
      <c r="J51" s="175" t="s">
        <v>114</v>
      </c>
      <c r="K51" s="188" t="s">
        <v>114</v>
      </c>
    </row>
    <row r="52" spans="2:11" s="17" customFormat="1" ht="15.6" x14ac:dyDescent="0.3">
      <c r="B52" s="46">
        <v>99204</v>
      </c>
      <c r="C52" s="65" t="s">
        <v>340</v>
      </c>
      <c r="D52" s="71">
        <v>46296</v>
      </c>
      <c r="E52" s="113">
        <v>159.04</v>
      </c>
      <c r="F52" s="113">
        <v>135.61000000000001</v>
      </c>
      <c r="G52" s="113">
        <v>135.28</v>
      </c>
      <c r="H52" s="113" t="s">
        <v>114</v>
      </c>
      <c r="I52" s="113" t="s">
        <v>114</v>
      </c>
      <c r="J52" s="113" t="s">
        <v>114</v>
      </c>
      <c r="K52" s="187" t="s">
        <v>114</v>
      </c>
    </row>
    <row r="53" spans="2:11" s="17" customFormat="1" ht="15.6" x14ac:dyDescent="0.3">
      <c r="B53" s="46">
        <v>99205</v>
      </c>
      <c r="C53" s="193" t="s">
        <v>341</v>
      </c>
      <c r="D53" s="78">
        <v>46296</v>
      </c>
      <c r="E53" s="175">
        <v>198.58</v>
      </c>
      <c r="F53" s="175">
        <v>177.75</v>
      </c>
      <c r="G53" s="175">
        <v>170.03</v>
      </c>
      <c r="H53" s="175" t="s">
        <v>114</v>
      </c>
      <c r="I53" s="175" t="s">
        <v>114</v>
      </c>
      <c r="J53" s="175" t="s">
        <v>114</v>
      </c>
      <c r="K53" s="188" t="s">
        <v>114</v>
      </c>
    </row>
    <row r="54" spans="2:11" s="17" customFormat="1" ht="15.6" x14ac:dyDescent="0.3">
      <c r="B54" s="46">
        <v>99211</v>
      </c>
      <c r="C54" s="65" t="s">
        <v>342</v>
      </c>
      <c r="D54" s="71">
        <v>46296</v>
      </c>
      <c r="E54" s="113">
        <v>19.190000000000001</v>
      </c>
      <c r="F54" s="113">
        <v>18.75</v>
      </c>
      <c r="G54" s="113">
        <v>17.010000000000002</v>
      </c>
      <c r="H54" s="113" t="s">
        <v>114</v>
      </c>
      <c r="I54" s="113" t="s">
        <v>114</v>
      </c>
      <c r="J54" s="113" t="s">
        <v>114</v>
      </c>
      <c r="K54" s="187" t="s">
        <v>114</v>
      </c>
    </row>
    <row r="55" spans="2:11" s="17" customFormat="1" ht="15.6" x14ac:dyDescent="0.3">
      <c r="B55" s="46">
        <v>99212</v>
      </c>
      <c r="C55" s="193" t="s">
        <v>343</v>
      </c>
      <c r="D55" s="78">
        <v>46296</v>
      </c>
      <c r="E55" s="175">
        <v>32.5</v>
      </c>
      <c r="F55" s="175">
        <v>35.89</v>
      </c>
      <c r="G55" s="175">
        <v>35.75</v>
      </c>
      <c r="H55" s="175" t="s">
        <v>114</v>
      </c>
      <c r="I55" s="175" t="s">
        <v>114</v>
      </c>
      <c r="J55" s="175" t="s">
        <v>114</v>
      </c>
      <c r="K55" s="188" t="s">
        <v>114</v>
      </c>
    </row>
    <row r="56" spans="2:11" s="17" customFormat="1" ht="15.6" x14ac:dyDescent="0.3">
      <c r="B56" s="46">
        <v>99213</v>
      </c>
      <c r="C56" s="65" t="s">
        <v>344</v>
      </c>
      <c r="D56" s="71">
        <v>46296</v>
      </c>
      <c r="E56" s="113">
        <v>69.86</v>
      </c>
      <c r="F56" s="113">
        <v>72.260000000000005</v>
      </c>
      <c r="G56" s="113">
        <v>60.06</v>
      </c>
      <c r="H56" s="113" t="s">
        <v>114</v>
      </c>
      <c r="I56" s="113" t="s">
        <v>114</v>
      </c>
      <c r="J56" s="113" t="s">
        <v>114</v>
      </c>
      <c r="K56" s="187" t="s">
        <v>114</v>
      </c>
    </row>
    <row r="57" spans="2:11" s="17" customFormat="1" ht="15.6" x14ac:dyDescent="0.3">
      <c r="B57" s="46">
        <v>99214</v>
      </c>
      <c r="C57" s="193" t="s">
        <v>345</v>
      </c>
      <c r="D57" s="78">
        <v>46296</v>
      </c>
      <c r="E57" s="175">
        <v>103.28</v>
      </c>
      <c r="F57" s="175">
        <v>99.36</v>
      </c>
      <c r="G57" s="175">
        <v>88.69</v>
      </c>
      <c r="H57" s="175" t="s">
        <v>114</v>
      </c>
      <c r="I57" s="175" t="s">
        <v>114</v>
      </c>
      <c r="J57" s="175" t="s">
        <v>114</v>
      </c>
      <c r="K57" s="188" t="s">
        <v>114</v>
      </c>
    </row>
    <row r="58" spans="2:11" s="17" customFormat="1" ht="15.6" x14ac:dyDescent="0.3">
      <c r="B58" s="46">
        <v>99215</v>
      </c>
      <c r="C58" s="65" t="s">
        <v>346</v>
      </c>
      <c r="D58" s="71">
        <v>46296</v>
      </c>
      <c r="E58" s="113">
        <v>138.57</v>
      </c>
      <c r="F58" s="113">
        <v>138.57</v>
      </c>
      <c r="G58" s="113">
        <v>119.09</v>
      </c>
      <c r="H58" s="113" t="s">
        <v>114</v>
      </c>
      <c r="I58" s="113" t="s">
        <v>114</v>
      </c>
      <c r="J58" s="113" t="s">
        <v>114</v>
      </c>
      <c r="K58" s="187" t="s">
        <v>114</v>
      </c>
    </row>
    <row r="59" spans="2:11" s="17" customFormat="1" ht="15.6" x14ac:dyDescent="0.3">
      <c r="B59" s="46">
        <v>99243</v>
      </c>
      <c r="C59" s="193" t="s">
        <v>348</v>
      </c>
      <c r="D59" s="78">
        <v>46296</v>
      </c>
      <c r="E59" s="175" t="s">
        <v>114</v>
      </c>
      <c r="F59" s="175" t="s">
        <v>114</v>
      </c>
      <c r="G59" s="175" t="s">
        <v>114</v>
      </c>
      <c r="H59" s="175" t="s">
        <v>114</v>
      </c>
      <c r="I59" s="175" t="s">
        <v>114</v>
      </c>
      <c r="J59" s="175" t="s">
        <v>114</v>
      </c>
      <c r="K59" s="188" t="s">
        <v>114</v>
      </c>
    </row>
    <row r="60" spans="2:11" s="17" customFormat="1" ht="15.6" x14ac:dyDescent="0.3">
      <c r="B60" s="46">
        <v>99244</v>
      </c>
      <c r="C60" s="65" t="s">
        <v>349</v>
      </c>
      <c r="D60" s="71">
        <v>46296</v>
      </c>
      <c r="E60" s="113" t="s">
        <v>114</v>
      </c>
      <c r="F60" s="113" t="s">
        <v>114</v>
      </c>
      <c r="G60" s="113" t="s">
        <v>114</v>
      </c>
      <c r="H60" s="113" t="s">
        <v>114</v>
      </c>
      <c r="I60" s="113" t="s">
        <v>114</v>
      </c>
      <c r="J60" s="113" t="s">
        <v>114</v>
      </c>
      <c r="K60" s="187" t="s">
        <v>114</v>
      </c>
    </row>
    <row r="61" spans="2:11" s="17" customFormat="1" ht="15.6" x14ac:dyDescent="0.3">
      <c r="B61" s="46">
        <v>99245</v>
      </c>
      <c r="C61" s="193" t="s">
        <v>350</v>
      </c>
      <c r="D61" s="78">
        <v>46296</v>
      </c>
      <c r="E61" s="175" t="s">
        <v>114</v>
      </c>
      <c r="F61" s="175" t="s">
        <v>114</v>
      </c>
      <c r="G61" s="175" t="s">
        <v>114</v>
      </c>
      <c r="H61" s="175" t="s">
        <v>114</v>
      </c>
      <c r="I61" s="175" t="s">
        <v>114</v>
      </c>
      <c r="J61" s="175" t="s">
        <v>114</v>
      </c>
      <c r="K61" s="188" t="s">
        <v>114</v>
      </c>
    </row>
    <row r="62" spans="2:11" s="17" customFormat="1" ht="62.4" x14ac:dyDescent="0.3">
      <c r="B62" s="46">
        <v>99406</v>
      </c>
      <c r="C62" s="65" t="s">
        <v>351</v>
      </c>
      <c r="D62" s="71">
        <v>46296</v>
      </c>
      <c r="E62" s="113">
        <v>14.29</v>
      </c>
      <c r="F62" s="113">
        <v>12.15</v>
      </c>
      <c r="G62" s="113">
        <v>13.11</v>
      </c>
      <c r="H62" s="113" t="s">
        <v>114</v>
      </c>
      <c r="I62" s="113" t="s">
        <v>114</v>
      </c>
      <c r="J62" s="113" t="s">
        <v>114</v>
      </c>
      <c r="K62" s="187" t="s">
        <v>114</v>
      </c>
    </row>
    <row r="63" spans="2:11" s="17" customFormat="1" ht="46.8" x14ac:dyDescent="0.3">
      <c r="B63" s="46">
        <v>99407</v>
      </c>
      <c r="C63" s="193" t="s">
        <v>352</v>
      </c>
      <c r="D63" s="78">
        <v>46296</v>
      </c>
      <c r="E63" s="175">
        <v>26.75</v>
      </c>
      <c r="F63" s="175">
        <v>22.74</v>
      </c>
      <c r="G63" s="175">
        <v>24.9</v>
      </c>
      <c r="H63" s="175" t="s">
        <v>114</v>
      </c>
      <c r="I63" s="175" t="s">
        <v>114</v>
      </c>
      <c r="J63" s="175" t="s">
        <v>114</v>
      </c>
      <c r="K63" s="188" t="s">
        <v>114</v>
      </c>
    </row>
    <row r="64" spans="2:11" s="17" customFormat="1" ht="62.4" x14ac:dyDescent="0.3">
      <c r="B64" s="46">
        <v>99408</v>
      </c>
      <c r="C64" s="65" t="s">
        <v>353</v>
      </c>
      <c r="D64" s="71">
        <v>46296</v>
      </c>
      <c r="E64" s="113" t="s">
        <v>114</v>
      </c>
      <c r="F64" s="113" t="s">
        <v>114</v>
      </c>
      <c r="G64" s="113">
        <v>32.22</v>
      </c>
      <c r="H64" s="113" t="s">
        <v>114</v>
      </c>
      <c r="I64" s="113" t="s">
        <v>114</v>
      </c>
      <c r="J64" s="113" t="s">
        <v>114</v>
      </c>
      <c r="K64" s="187" t="s">
        <v>114</v>
      </c>
    </row>
    <row r="65" spans="2:11" ht="62.4" x14ac:dyDescent="0.3">
      <c r="B65" s="42">
        <v>99409</v>
      </c>
      <c r="C65" s="193" t="s">
        <v>354</v>
      </c>
      <c r="D65" s="78">
        <v>46296</v>
      </c>
      <c r="E65" s="175" t="s">
        <v>114</v>
      </c>
      <c r="F65" s="175" t="s">
        <v>114</v>
      </c>
      <c r="G65" s="175" t="s">
        <v>114</v>
      </c>
      <c r="H65" s="175" t="s">
        <v>114</v>
      </c>
      <c r="I65" s="175" t="s">
        <v>114</v>
      </c>
      <c r="J65" s="175" t="s">
        <v>114</v>
      </c>
      <c r="K65" s="188" t="s">
        <v>114</v>
      </c>
    </row>
    <row r="66" spans="2:11" ht="16.2" thickBot="1" x14ac:dyDescent="0.35">
      <c r="C66" s="190"/>
      <c r="D66" s="54"/>
      <c r="E66" s="191"/>
      <c r="F66" s="191"/>
      <c r="G66" s="191"/>
      <c r="H66" s="191"/>
      <c r="I66" s="191"/>
      <c r="J66" s="191"/>
      <c r="K66" s="192"/>
    </row>
    <row r="67" spans="2:11" ht="15.6" x14ac:dyDescent="0.3">
      <c r="C67" s="184"/>
      <c r="D67" s="185"/>
      <c r="E67" s="186"/>
      <c r="F67" s="186"/>
      <c r="G67" s="186"/>
      <c r="H67" s="186"/>
      <c r="I67" s="186"/>
      <c r="J67" s="186"/>
      <c r="K67" s="186"/>
    </row>
  </sheetData>
  <autoFilter ref="C11:K65" xr:uid="{44CF7B7A-3FD1-4486-8DAD-5C8CACEB7B2E}"/>
  <sortState xmlns:xlrd2="http://schemas.microsoft.com/office/spreadsheetml/2017/richdata2" ref="B12:K65">
    <sortCondition ref="C59:C65"/>
  </sortState>
  <mergeCells count="1">
    <mergeCell ref="D1:K1"/>
  </mergeCells>
  <phoneticPr fontId="16" type="noConversion"/>
  <pageMargins left="0.25" right="0.25" top="0.75" bottom="0.75" header="0.3" footer="0.3"/>
  <pageSetup scale="7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BA739-02C1-447E-8960-832D141ACB7B}">
  <sheetPr>
    <pageSetUpPr fitToPage="1"/>
  </sheetPr>
  <dimension ref="B1:E59"/>
  <sheetViews>
    <sheetView tabSelected="1" workbookViewId="0">
      <pane xSplit="1" ySplit="4" topLeftCell="B36" activePane="bottomRight" state="frozen"/>
      <selection pane="topRight" activeCell="B1" sqref="B1"/>
      <selection pane="bottomLeft" activeCell="A5" sqref="A5"/>
      <selection pane="bottomRight" activeCell="B45" sqref="B45"/>
    </sheetView>
  </sheetViews>
  <sheetFormatPr defaultRowHeight="14.4" x14ac:dyDescent="0.3"/>
  <cols>
    <col min="1" max="1" width="12.6640625" customWidth="1"/>
    <col min="2" max="2" width="81.21875" customWidth="1"/>
    <col min="3" max="3" width="17.5546875" style="35" customWidth="1"/>
    <col min="4" max="5" width="17.5546875" style="41" customWidth="1"/>
    <col min="6" max="6" width="5.5546875" customWidth="1"/>
    <col min="7" max="7" width="13.109375" customWidth="1"/>
  </cols>
  <sheetData>
    <row r="1" spans="2:5" ht="72.599999999999994" customHeight="1" x14ac:dyDescent="0.3">
      <c r="C1" s="204" t="s">
        <v>207</v>
      </c>
      <c r="D1" s="204"/>
      <c r="E1" s="204"/>
    </row>
    <row r="2" spans="2:5" ht="22.8" customHeight="1" x14ac:dyDescent="0.3">
      <c r="B2" s="1"/>
      <c r="C2" s="88"/>
      <c r="D2" s="18"/>
      <c r="E2" s="19" t="s">
        <v>91</v>
      </c>
    </row>
    <row r="3" spans="2:5" ht="16.2" thickBot="1" x14ac:dyDescent="0.35">
      <c r="B3" s="1"/>
      <c r="C3" s="88"/>
      <c r="D3" s="18"/>
      <c r="E3" s="70" t="s">
        <v>149</v>
      </c>
    </row>
    <row r="4" spans="2:5" s="2" customFormat="1" ht="31.8" thickBot="1" x14ac:dyDescent="0.35">
      <c r="B4" s="31" t="s">
        <v>1</v>
      </c>
      <c r="C4" s="89" t="s">
        <v>150</v>
      </c>
      <c r="D4" s="132" t="s">
        <v>4</v>
      </c>
      <c r="E4" s="82" t="s">
        <v>151</v>
      </c>
    </row>
    <row r="5" spans="2:5" s="17" customFormat="1" ht="16.2" customHeight="1" x14ac:dyDescent="0.3">
      <c r="B5" s="196" t="s">
        <v>552</v>
      </c>
      <c r="C5" s="53">
        <v>46296</v>
      </c>
      <c r="D5" s="197">
        <v>9</v>
      </c>
      <c r="E5" s="4"/>
    </row>
    <row r="6" spans="2:5" s="17" customFormat="1" ht="15.6" x14ac:dyDescent="0.3">
      <c r="B6" s="195" t="s">
        <v>152</v>
      </c>
      <c r="C6" s="51">
        <v>46296</v>
      </c>
      <c r="D6" s="115">
        <v>7.44</v>
      </c>
      <c r="E6" s="6">
        <v>7.3656000000000006</v>
      </c>
    </row>
    <row r="7" spans="2:5" s="17" customFormat="1" ht="15.6" x14ac:dyDescent="0.3">
      <c r="B7" s="194" t="s">
        <v>153</v>
      </c>
      <c r="C7" s="50">
        <v>46296</v>
      </c>
      <c r="D7" s="116">
        <v>3.77</v>
      </c>
      <c r="E7" s="7">
        <v>3.7323</v>
      </c>
    </row>
    <row r="8" spans="2:5" s="17" customFormat="1" ht="15.6" x14ac:dyDescent="0.3">
      <c r="B8" s="195" t="s">
        <v>154</v>
      </c>
      <c r="C8" s="51">
        <v>46296</v>
      </c>
      <c r="D8" s="115" t="s">
        <v>155</v>
      </c>
      <c r="E8" s="6"/>
    </row>
    <row r="9" spans="2:5" s="17" customFormat="1" ht="15.6" x14ac:dyDescent="0.3">
      <c r="B9" s="194" t="s">
        <v>156</v>
      </c>
      <c r="C9" s="50">
        <v>46296</v>
      </c>
      <c r="D9" s="116">
        <v>1</v>
      </c>
      <c r="E9" s="7"/>
    </row>
    <row r="10" spans="2:5" s="17" customFormat="1" ht="15.6" x14ac:dyDescent="0.3">
      <c r="B10" s="195" t="s">
        <v>157</v>
      </c>
      <c r="C10" s="51">
        <v>46296</v>
      </c>
      <c r="D10" s="115">
        <v>151.88</v>
      </c>
      <c r="E10" s="6"/>
    </row>
    <row r="11" spans="2:5" s="17" customFormat="1" ht="15.6" x14ac:dyDescent="0.3">
      <c r="B11" s="194" t="s">
        <v>158</v>
      </c>
      <c r="C11" s="50">
        <v>46296</v>
      </c>
      <c r="D11" s="116">
        <v>157.96</v>
      </c>
      <c r="E11" s="7"/>
    </row>
    <row r="12" spans="2:5" s="17" customFormat="1" ht="15.6" x14ac:dyDescent="0.3">
      <c r="B12" s="195" t="s">
        <v>159</v>
      </c>
      <c r="C12" s="51">
        <v>46296</v>
      </c>
      <c r="D12" s="115">
        <v>231.5</v>
      </c>
      <c r="E12" s="6"/>
    </row>
    <row r="13" spans="2:5" s="17" customFormat="1" ht="15.6" x14ac:dyDescent="0.3">
      <c r="B13" s="194" t="s">
        <v>160</v>
      </c>
      <c r="C13" s="50">
        <v>46296</v>
      </c>
      <c r="D13" s="116">
        <v>236.03</v>
      </c>
      <c r="E13" s="7"/>
    </row>
    <row r="14" spans="2:5" s="17" customFormat="1" ht="15.6" x14ac:dyDescent="0.3">
      <c r="B14" s="195" t="s">
        <v>161</v>
      </c>
      <c r="C14" s="51">
        <v>46296</v>
      </c>
      <c r="D14" s="115">
        <v>9.56</v>
      </c>
      <c r="E14" s="6">
        <v>9.4644000000000013</v>
      </c>
    </row>
    <row r="15" spans="2:5" s="17" customFormat="1" ht="15.6" x14ac:dyDescent="0.3">
      <c r="B15" s="194" t="s">
        <v>162</v>
      </c>
      <c r="C15" s="50">
        <v>46296</v>
      </c>
      <c r="D15" s="116">
        <v>3.03</v>
      </c>
      <c r="E15" s="7">
        <v>2.9996999999999998</v>
      </c>
    </row>
    <row r="16" spans="2:5" s="17" customFormat="1" ht="15.6" x14ac:dyDescent="0.3">
      <c r="B16" s="195" t="s">
        <v>163</v>
      </c>
      <c r="C16" s="51">
        <v>46296</v>
      </c>
      <c r="D16" s="115">
        <v>9.4</v>
      </c>
      <c r="E16" s="6">
        <v>9.3060000000000009</v>
      </c>
    </row>
    <row r="17" spans="2:5" s="17" customFormat="1" ht="15.6" x14ac:dyDescent="0.3">
      <c r="B17" s="194" t="s">
        <v>164</v>
      </c>
      <c r="C17" s="50">
        <v>46296</v>
      </c>
      <c r="D17" s="116">
        <v>3.13</v>
      </c>
      <c r="E17" s="7">
        <v>3.0987</v>
      </c>
    </row>
    <row r="18" spans="2:5" s="17" customFormat="1" ht="15.6" x14ac:dyDescent="0.3">
      <c r="B18" s="195" t="s">
        <v>165</v>
      </c>
      <c r="C18" s="51">
        <v>46296</v>
      </c>
      <c r="D18" s="115">
        <v>8.9600000000000009</v>
      </c>
      <c r="E18" s="6"/>
    </row>
    <row r="19" spans="2:5" s="17" customFormat="1" ht="15.6" x14ac:dyDescent="0.3">
      <c r="B19" s="194" t="s">
        <v>166</v>
      </c>
      <c r="C19" s="50">
        <v>46296</v>
      </c>
      <c r="D19" s="116" t="s">
        <v>155</v>
      </c>
      <c r="E19" s="7"/>
    </row>
    <row r="20" spans="2:5" s="17" customFormat="1" ht="15.6" x14ac:dyDescent="0.3">
      <c r="B20" s="195" t="s">
        <v>167</v>
      </c>
      <c r="C20" s="51">
        <v>46296</v>
      </c>
      <c r="D20" s="115">
        <v>6.34</v>
      </c>
      <c r="E20" s="6">
        <v>6.2766000000000002</v>
      </c>
    </row>
    <row r="21" spans="2:5" s="17" customFormat="1" ht="15.6" x14ac:dyDescent="0.3">
      <c r="B21" s="194" t="s">
        <v>168</v>
      </c>
      <c r="C21" s="50">
        <v>46296</v>
      </c>
      <c r="D21" s="116">
        <v>3.96</v>
      </c>
      <c r="E21" s="7">
        <v>3.9203999999999999</v>
      </c>
    </row>
    <row r="22" spans="2:5" s="17" customFormat="1" ht="15.6" x14ac:dyDescent="0.3">
      <c r="B22" s="195" t="s">
        <v>169</v>
      </c>
      <c r="C22" s="51">
        <v>46296</v>
      </c>
      <c r="D22" s="115">
        <v>169.48</v>
      </c>
      <c r="E22" s="6"/>
    </row>
    <row r="23" spans="2:5" s="17" customFormat="1" ht="15.6" x14ac:dyDescent="0.3">
      <c r="B23" s="194" t="s">
        <v>170</v>
      </c>
      <c r="C23" s="50">
        <v>46296</v>
      </c>
      <c r="D23" s="116" t="s">
        <v>155</v>
      </c>
      <c r="E23" s="7"/>
    </row>
    <row r="24" spans="2:5" s="17" customFormat="1" ht="15.6" x14ac:dyDescent="0.3">
      <c r="B24" s="195" t="s">
        <v>171</v>
      </c>
      <c r="C24" s="51">
        <v>46296</v>
      </c>
      <c r="D24" s="115">
        <v>13.13</v>
      </c>
      <c r="E24" s="6">
        <v>12.998700000000001</v>
      </c>
    </row>
    <row r="25" spans="2:5" s="17" customFormat="1" ht="15.6" x14ac:dyDescent="0.3">
      <c r="B25" s="194" t="s">
        <v>172</v>
      </c>
      <c r="C25" s="50">
        <v>46296</v>
      </c>
      <c r="D25" s="116">
        <v>13.13</v>
      </c>
      <c r="E25" s="7"/>
    </row>
    <row r="26" spans="2:5" s="17" customFormat="1" ht="15.6" x14ac:dyDescent="0.3">
      <c r="B26" s="195" t="s">
        <v>173</v>
      </c>
      <c r="C26" s="51">
        <v>46296</v>
      </c>
      <c r="D26" s="115">
        <v>12.53</v>
      </c>
      <c r="E26" s="6">
        <v>12.4047</v>
      </c>
    </row>
    <row r="27" spans="2:5" s="17" customFormat="1" ht="15.6" x14ac:dyDescent="0.3">
      <c r="B27" s="194" t="s">
        <v>174</v>
      </c>
      <c r="C27" s="50">
        <v>46296</v>
      </c>
      <c r="D27" s="116">
        <v>12.53</v>
      </c>
      <c r="E27" s="7"/>
    </row>
    <row r="28" spans="2:5" s="17" customFormat="1" ht="15.6" x14ac:dyDescent="0.3">
      <c r="B28" s="195" t="s">
        <v>175</v>
      </c>
      <c r="C28" s="51">
        <v>46296</v>
      </c>
      <c r="D28" s="115">
        <v>374.59</v>
      </c>
      <c r="E28" s="6"/>
    </row>
    <row r="29" spans="2:5" s="17" customFormat="1" ht="15.6" x14ac:dyDescent="0.3">
      <c r="B29" s="194" t="s">
        <v>176</v>
      </c>
      <c r="C29" s="50">
        <v>46296</v>
      </c>
      <c r="D29" s="116" t="s">
        <v>155</v>
      </c>
      <c r="E29" s="7"/>
    </row>
    <row r="30" spans="2:5" s="17" customFormat="1" ht="15.6" x14ac:dyDescent="0.3">
      <c r="B30" s="195" t="s">
        <v>177</v>
      </c>
      <c r="C30" s="51">
        <v>46296</v>
      </c>
      <c r="D30" s="115">
        <v>7.5</v>
      </c>
      <c r="E30" s="6">
        <v>7.4249999999999998</v>
      </c>
    </row>
    <row r="31" spans="2:5" s="17" customFormat="1" ht="15.6" x14ac:dyDescent="0.3">
      <c r="B31" s="194" t="s">
        <v>178</v>
      </c>
      <c r="C31" s="50">
        <v>46296</v>
      </c>
      <c r="D31" s="116">
        <v>7.5</v>
      </c>
      <c r="E31" s="7">
        <v>7.4249999999999998</v>
      </c>
    </row>
    <row r="32" spans="2:5" s="17" customFormat="1" ht="15.6" x14ac:dyDescent="0.3">
      <c r="B32" s="195" t="s">
        <v>179</v>
      </c>
      <c r="C32" s="51">
        <v>46296</v>
      </c>
      <c r="D32" s="115">
        <v>4.5999999999999996</v>
      </c>
      <c r="E32" s="6">
        <v>4.5539999999999994</v>
      </c>
    </row>
    <row r="33" spans="2:5" s="17" customFormat="1" ht="19.2" customHeight="1" x14ac:dyDescent="0.3">
      <c r="B33" s="194" t="s">
        <v>180</v>
      </c>
      <c r="C33" s="50">
        <v>46296</v>
      </c>
      <c r="D33" s="116">
        <v>4.5999999999999996</v>
      </c>
      <c r="E33" s="7">
        <v>4.5539999999999994</v>
      </c>
    </row>
    <row r="34" spans="2:5" s="17" customFormat="1" ht="15.6" x14ac:dyDescent="0.3">
      <c r="B34" s="195" t="s">
        <v>181</v>
      </c>
      <c r="C34" s="51">
        <v>46296</v>
      </c>
      <c r="D34" s="115">
        <v>7.5</v>
      </c>
      <c r="E34" s="6">
        <v>7.4249999999999998</v>
      </c>
    </row>
    <row r="35" spans="2:5" s="17" customFormat="1" ht="15.6" x14ac:dyDescent="0.3">
      <c r="B35" s="194" t="s">
        <v>182</v>
      </c>
      <c r="C35" s="50">
        <v>46296</v>
      </c>
      <c r="D35" s="116">
        <v>4.5999999999999996</v>
      </c>
      <c r="E35" s="7">
        <v>4.5539999999999994</v>
      </c>
    </row>
    <row r="36" spans="2:5" s="17" customFormat="1" ht="15.6" x14ac:dyDescent="0.3">
      <c r="B36" s="195" t="s">
        <v>183</v>
      </c>
      <c r="C36" s="51">
        <v>46296</v>
      </c>
      <c r="D36" s="115">
        <v>189.52</v>
      </c>
      <c r="E36" s="6"/>
    </row>
    <row r="37" spans="2:5" s="17" customFormat="1" ht="15.6" x14ac:dyDescent="0.3">
      <c r="B37" s="194" t="s">
        <v>184</v>
      </c>
      <c r="C37" s="50">
        <v>46296</v>
      </c>
      <c r="D37" s="116">
        <v>187.88</v>
      </c>
      <c r="E37" s="7"/>
    </row>
    <row r="38" spans="2:5" s="17" customFormat="1" ht="15.6" x14ac:dyDescent="0.3">
      <c r="B38" s="195" t="s">
        <v>185</v>
      </c>
      <c r="C38" s="51">
        <v>46296</v>
      </c>
      <c r="D38" s="115">
        <v>203.67</v>
      </c>
      <c r="E38" s="6"/>
    </row>
    <row r="39" spans="2:5" s="17" customFormat="1" ht="15.6" x14ac:dyDescent="0.3">
      <c r="B39" s="194" t="s">
        <v>186</v>
      </c>
      <c r="C39" s="50">
        <v>46296</v>
      </c>
      <c r="D39" s="116">
        <v>207.14</v>
      </c>
      <c r="E39" s="7"/>
    </row>
    <row r="40" spans="2:5" s="17" customFormat="1" ht="15.6" x14ac:dyDescent="0.3">
      <c r="B40" s="195" t="s">
        <v>187</v>
      </c>
      <c r="C40" s="51">
        <v>46296</v>
      </c>
      <c r="D40" s="115">
        <v>32.56</v>
      </c>
      <c r="E40" s="6"/>
    </row>
    <row r="41" spans="2:5" s="17" customFormat="1" ht="15.6" x14ac:dyDescent="0.3">
      <c r="B41" s="194" t="s">
        <v>188</v>
      </c>
      <c r="C41" s="50">
        <v>46296</v>
      </c>
      <c r="D41" s="116">
        <v>18.21</v>
      </c>
      <c r="E41" s="7"/>
    </row>
    <row r="42" spans="2:5" s="17" customFormat="1" ht="15.6" x14ac:dyDescent="0.3">
      <c r="B42" s="195" t="s">
        <v>189</v>
      </c>
      <c r="C42" s="51">
        <v>46296</v>
      </c>
      <c r="D42" s="115">
        <v>39.01</v>
      </c>
      <c r="E42" s="6"/>
    </row>
    <row r="43" spans="2:5" s="17" customFormat="1" ht="15.6" x14ac:dyDescent="0.3">
      <c r="B43" s="194" t="s">
        <v>190</v>
      </c>
      <c r="C43" s="50">
        <v>46296</v>
      </c>
      <c r="D43" s="116">
        <v>42.41</v>
      </c>
      <c r="E43" s="7"/>
    </row>
    <row r="44" spans="2:5" s="17" customFormat="1" ht="15.6" x14ac:dyDescent="0.3">
      <c r="B44" s="195" t="s">
        <v>191</v>
      </c>
      <c r="C44" s="51">
        <v>46296</v>
      </c>
      <c r="D44" s="214">
        <v>192.5</v>
      </c>
      <c r="E44" s="6"/>
    </row>
    <row r="45" spans="2:5" s="17" customFormat="1" ht="15.6" x14ac:dyDescent="0.3">
      <c r="B45" s="219" t="s">
        <v>192</v>
      </c>
      <c r="C45" s="50">
        <v>46296</v>
      </c>
      <c r="D45" s="215" t="s">
        <v>1002</v>
      </c>
      <c r="E45" s="7"/>
    </row>
    <row r="46" spans="2:5" s="17" customFormat="1" ht="15.6" x14ac:dyDescent="0.3">
      <c r="B46" s="195" t="s">
        <v>193</v>
      </c>
      <c r="C46" s="51">
        <v>46296</v>
      </c>
      <c r="D46" s="115">
        <v>19.920000000000002</v>
      </c>
      <c r="E46" s="6"/>
    </row>
    <row r="47" spans="2:5" s="17" customFormat="1" ht="15.6" x14ac:dyDescent="0.3">
      <c r="B47" s="194" t="s">
        <v>194</v>
      </c>
      <c r="C47" s="50">
        <v>46296</v>
      </c>
      <c r="D47" s="116">
        <v>30.07</v>
      </c>
      <c r="E47" s="7"/>
    </row>
    <row r="48" spans="2:5" s="17" customFormat="1" ht="15.6" x14ac:dyDescent="0.3">
      <c r="B48" s="195" t="s">
        <v>195</v>
      </c>
      <c r="C48" s="51">
        <v>46296</v>
      </c>
      <c r="D48" s="115">
        <v>1</v>
      </c>
      <c r="E48" s="6"/>
    </row>
    <row r="49" spans="2:5" s="17" customFormat="1" ht="15.6" x14ac:dyDescent="0.3">
      <c r="B49" s="194" t="s">
        <v>196</v>
      </c>
      <c r="C49" s="50">
        <v>46296</v>
      </c>
      <c r="D49" s="116">
        <v>211.96</v>
      </c>
      <c r="E49" s="7">
        <v>209.84040000000002</v>
      </c>
    </row>
    <row r="50" spans="2:5" s="17" customFormat="1" ht="15.6" x14ac:dyDescent="0.3">
      <c r="B50" s="195" t="s">
        <v>197</v>
      </c>
      <c r="C50" s="51">
        <v>46296</v>
      </c>
      <c r="D50" s="115">
        <v>296.3</v>
      </c>
      <c r="E50" s="6">
        <v>293.33699999999999</v>
      </c>
    </row>
    <row r="51" spans="2:5" s="17" customFormat="1" ht="15.6" x14ac:dyDescent="0.3">
      <c r="B51" s="194" t="s">
        <v>198</v>
      </c>
      <c r="C51" s="50">
        <v>46296</v>
      </c>
      <c r="D51" s="116">
        <v>373.85</v>
      </c>
      <c r="E51" s="7">
        <v>370.11150000000004</v>
      </c>
    </row>
    <row r="52" spans="2:5" s="17" customFormat="1" ht="15.6" x14ac:dyDescent="0.3">
      <c r="B52" s="195" t="s">
        <v>199</v>
      </c>
      <c r="C52" s="51">
        <v>46296</v>
      </c>
      <c r="D52" s="115">
        <v>6.72</v>
      </c>
      <c r="E52" s="6">
        <v>6.6528</v>
      </c>
    </row>
    <row r="53" spans="2:5" s="17" customFormat="1" ht="15.6" x14ac:dyDescent="0.3">
      <c r="B53" s="194" t="s">
        <v>200</v>
      </c>
      <c r="C53" s="50">
        <v>46296</v>
      </c>
      <c r="D53" s="116">
        <v>6.21</v>
      </c>
      <c r="E53" s="7"/>
    </row>
    <row r="54" spans="2:5" s="17" customFormat="1" ht="15.6" x14ac:dyDescent="0.3">
      <c r="B54" s="195" t="s">
        <v>201</v>
      </c>
      <c r="C54" s="51">
        <v>46296</v>
      </c>
      <c r="D54" s="115">
        <v>249.69</v>
      </c>
      <c r="E54" s="6"/>
    </row>
    <row r="55" spans="2:5" s="17" customFormat="1" ht="15.6" x14ac:dyDescent="0.3">
      <c r="B55" s="194" t="s">
        <v>202</v>
      </c>
      <c r="C55" s="50">
        <v>46296</v>
      </c>
      <c r="D55" s="116" t="s">
        <v>155</v>
      </c>
      <c r="E55" s="7"/>
    </row>
    <row r="56" spans="2:5" s="17" customFormat="1" ht="15.6" x14ac:dyDescent="0.3">
      <c r="B56" s="195" t="s">
        <v>203</v>
      </c>
      <c r="C56" s="51">
        <v>46296</v>
      </c>
      <c r="D56" s="115" t="s">
        <v>155</v>
      </c>
      <c r="E56" s="6"/>
    </row>
    <row r="57" spans="2:5" s="17" customFormat="1" ht="15.6" x14ac:dyDescent="0.3">
      <c r="B57" s="194" t="s">
        <v>204</v>
      </c>
      <c r="C57" s="50">
        <v>46296</v>
      </c>
      <c r="D57" s="116">
        <v>159.83000000000001</v>
      </c>
      <c r="E57" s="7"/>
    </row>
    <row r="58" spans="2:5" s="17" customFormat="1" ht="15.6" x14ac:dyDescent="0.3">
      <c r="B58" s="195" t="s">
        <v>205</v>
      </c>
      <c r="C58" s="51">
        <v>46296</v>
      </c>
      <c r="D58" s="115">
        <v>629.91999999999996</v>
      </c>
      <c r="E58" s="6"/>
    </row>
    <row r="59" spans="2:5" s="17" customFormat="1" ht="16.2" thickBot="1" x14ac:dyDescent="0.35">
      <c r="B59" s="216" t="s">
        <v>206</v>
      </c>
      <c r="C59" s="217">
        <v>46296</v>
      </c>
      <c r="D59" s="218">
        <v>36.75</v>
      </c>
      <c r="E59" s="8"/>
    </row>
  </sheetData>
  <mergeCells count="1">
    <mergeCell ref="C1:E1"/>
  </mergeCells>
  <pageMargins left="0.25" right="0.25" top="0.75" bottom="0.75" header="0.3" footer="0.3"/>
  <pageSetup scale="76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E319-D323-431D-884E-8A5D5A92DAAD}">
  <sheetPr>
    <pageSetUpPr fitToPage="1"/>
  </sheetPr>
  <dimension ref="B1:M20"/>
  <sheetViews>
    <sheetView workbookViewId="0">
      <selection activeCell="B21" sqref="B21"/>
    </sheetView>
  </sheetViews>
  <sheetFormatPr defaultRowHeight="14.4" x14ac:dyDescent="0.3"/>
  <cols>
    <col min="1" max="1" width="4.33203125" customWidth="1"/>
    <col min="2" max="2" width="73.21875" customWidth="1"/>
    <col min="3" max="4" width="20.21875" customWidth="1"/>
    <col min="5" max="5" width="7.33203125" customWidth="1"/>
    <col min="6" max="7" width="15.21875" hidden="1" customWidth="1"/>
    <col min="8" max="8" width="61.6640625" hidden="1" customWidth="1"/>
    <col min="9" max="9" width="14.5546875" hidden="1" customWidth="1"/>
    <col min="10" max="10" width="13" hidden="1" customWidth="1"/>
    <col min="11" max="11" width="15.44140625" hidden="1" customWidth="1"/>
    <col min="12" max="12" width="0" hidden="1" customWidth="1"/>
    <col min="13" max="13" width="13.109375" hidden="1" customWidth="1"/>
  </cols>
  <sheetData>
    <row r="1" spans="2:11" ht="64.2" customHeight="1" x14ac:dyDescent="0.3">
      <c r="C1" s="204" t="s">
        <v>224</v>
      </c>
      <c r="D1" s="204"/>
      <c r="H1" s="42"/>
      <c r="I1" s="42"/>
      <c r="J1" s="41"/>
    </row>
    <row r="2" spans="2:11" s="85" customFormat="1" ht="25.2" customHeight="1" thickBot="1" x14ac:dyDescent="0.35">
      <c r="B2" s="83"/>
      <c r="C2" s="84"/>
      <c r="D2" s="19" t="s">
        <v>91</v>
      </c>
      <c r="H2" s="86"/>
      <c r="I2" s="86"/>
      <c r="J2" s="87"/>
    </row>
    <row r="3" spans="2:11" s="2" customFormat="1" ht="39" customHeight="1" thickBot="1" x14ac:dyDescent="0.35">
      <c r="B3" s="31" t="s">
        <v>260</v>
      </c>
      <c r="C3" s="33" t="s">
        <v>225</v>
      </c>
      <c r="D3" s="82" t="s">
        <v>226</v>
      </c>
      <c r="H3" s="43"/>
      <c r="I3" s="43"/>
      <c r="J3" s="47" t="s">
        <v>93</v>
      </c>
      <c r="K3" s="48" t="s">
        <v>94</v>
      </c>
    </row>
    <row r="4" spans="2:11" s="17" customFormat="1" ht="18" customHeight="1" x14ac:dyDescent="0.3">
      <c r="B4" s="66" t="s">
        <v>257</v>
      </c>
      <c r="C4" s="78">
        <v>46296</v>
      </c>
      <c r="D4" s="6" t="s">
        <v>228</v>
      </c>
      <c r="F4" s="17" t="s">
        <v>239</v>
      </c>
      <c r="G4" s="17" t="s">
        <v>274</v>
      </c>
      <c r="H4" s="17" t="s">
        <v>227</v>
      </c>
      <c r="I4" s="36">
        <v>46296</v>
      </c>
      <c r="K4" s="17" t="s">
        <v>228</v>
      </c>
    </row>
    <row r="5" spans="2:11" s="17" customFormat="1" ht="18" customHeight="1" x14ac:dyDescent="0.3">
      <c r="B5" s="65" t="s">
        <v>256</v>
      </c>
      <c r="C5" s="71">
        <v>46296</v>
      </c>
      <c r="D5" s="7">
        <v>4.43</v>
      </c>
      <c r="F5" s="17" t="s">
        <v>240</v>
      </c>
      <c r="G5" s="17" t="s">
        <v>274</v>
      </c>
      <c r="H5" s="17" t="s">
        <v>229</v>
      </c>
      <c r="I5" s="36">
        <v>46296</v>
      </c>
      <c r="K5" s="17">
        <v>4.51</v>
      </c>
    </row>
    <row r="6" spans="2:11" s="17" customFormat="1" ht="18" customHeight="1" x14ac:dyDescent="0.3">
      <c r="B6" s="66" t="s">
        <v>255</v>
      </c>
      <c r="C6" s="78">
        <v>46296</v>
      </c>
      <c r="D6" s="6">
        <v>6.42</v>
      </c>
      <c r="F6" s="17" t="s">
        <v>241</v>
      </c>
      <c r="G6" s="17" t="s">
        <v>274</v>
      </c>
      <c r="H6" s="17" t="s">
        <v>230</v>
      </c>
      <c r="I6" s="36">
        <v>46296</v>
      </c>
      <c r="K6" s="17">
        <v>6.42</v>
      </c>
    </row>
    <row r="7" spans="2:11" s="17" customFormat="1" ht="18" customHeight="1" x14ac:dyDescent="0.3">
      <c r="B7" s="65" t="s">
        <v>270</v>
      </c>
      <c r="C7" s="71">
        <v>46296</v>
      </c>
      <c r="D7" s="7">
        <v>3.45</v>
      </c>
      <c r="F7" s="17" t="s">
        <v>242</v>
      </c>
      <c r="G7" s="17" t="s">
        <v>274</v>
      </c>
      <c r="H7" s="17" t="s">
        <v>231</v>
      </c>
      <c r="I7" s="36">
        <v>46296</v>
      </c>
      <c r="K7" s="17">
        <v>3.52</v>
      </c>
    </row>
    <row r="8" spans="2:11" s="17" customFormat="1" ht="18" customHeight="1" x14ac:dyDescent="0.3">
      <c r="B8" s="66" t="s">
        <v>271</v>
      </c>
      <c r="C8" s="78">
        <v>46296</v>
      </c>
      <c r="D8" s="6">
        <v>12.9</v>
      </c>
      <c r="F8" s="17" t="s">
        <v>243</v>
      </c>
      <c r="G8" s="17" t="s">
        <v>274</v>
      </c>
      <c r="H8" s="17" t="s">
        <v>232</v>
      </c>
      <c r="I8" s="36">
        <v>46296</v>
      </c>
      <c r="K8" s="17">
        <v>11.75</v>
      </c>
    </row>
    <row r="9" spans="2:11" s="17" customFormat="1" ht="18" customHeight="1" x14ac:dyDescent="0.3">
      <c r="B9" s="65" t="s">
        <v>272</v>
      </c>
      <c r="C9" s="71">
        <v>46296</v>
      </c>
      <c r="D9" s="7">
        <v>2.4900000000000002</v>
      </c>
      <c r="F9" s="17" t="s">
        <v>244</v>
      </c>
      <c r="G9" s="17" t="s">
        <v>274</v>
      </c>
      <c r="H9" s="17" t="s">
        <v>233</v>
      </c>
      <c r="I9" s="36">
        <v>46296</v>
      </c>
      <c r="K9" s="17">
        <v>3.37</v>
      </c>
    </row>
    <row r="10" spans="2:11" s="17" customFormat="1" ht="18" customHeight="1" x14ac:dyDescent="0.3">
      <c r="B10" s="66" t="s">
        <v>273</v>
      </c>
      <c r="C10" s="78">
        <v>46296</v>
      </c>
      <c r="D10" s="6">
        <v>12.56</v>
      </c>
      <c r="F10" s="17" t="s">
        <v>245</v>
      </c>
      <c r="G10" s="17" t="s">
        <v>274</v>
      </c>
      <c r="H10" s="17" t="s">
        <v>234</v>
      </c>
      <c r="I10" s="36">
        <v>46296</v>
      </c>
      <c r="K10" s="17">
        <v>11.75</v>
      </c>
    </row>
    <row r="11" spans="2:11" s="17" customFormat="1" ht="18" customHeight="1" x14ac:dyDescent="0.3">
      <c r="B11" s="65" t="s">
        <v>264</v>
      </c>
      <c r="C11" s="71">
        <v>46296</v>
      </c>
      <c r="D11" s="7">
        <v>16.86</v>
      </c>
      <c r="F11" s="17" t="s">
        <v>246</v>
      </c>
      <c r="G11" s="17" t="s">
        <v>274</v>
      </c>
      <c r="H11" s="17" t="s">
        <v>235</v>
      </c>
      <c r="I11" s="36">
        <v>46296</v>
      </c>
      <c r="K11" s="17">
        <v>17.88</v>
      </c>
    </row>
    <row r="12" spans="2:11" s="17" customFormat="1" ht="18" customHeight="1" x14ac:dyDescent="0.3">
      <c r="B12" s="66" t="s">
        <v>263</v>
      </c>
      <c r="C12" s="78">
        <v>46296</v>
      </c>
      <c r="D12" s="6">
        <v>16.86</v>
      </c>
      <c r="F12" s="17" t="s">
        <v>247</v>
      </c>
      <c r="G12" s="17" t="s">
        <v>274</v>
      </c>
      <c r="H12" s="17" t="s">
        <v>236</v>
      </c>
      <c r="I12" s="36">
        <v>46296</v>
      </c>
      <c r="K12" s="17">
        <v>16.75</v>
      </c>
    </row>
    <row r="13" spans="2:11" s="17" customFormat="1" ht="18" customHeight="1" x14ac:dyDescent="0.3">
      <c r="B13" s="65" t="s">
        <v>262</v>
      </c>
      <c r="C13" s="71">
        <v>46296</v>
      </c>
      <c r="D13" s="7">
        <v>7.5</v>
      </c>
      <c r="F13" s="17" t="s">
        <v>248</v>
      </c>
      <c r="G13" s="17" t="s">
        <v>274</v>
      </c>
      <c r="H13" s="17" t="s">
        <v>267</v>
      </c>
      <c r="I13" s="36">
        <v>46296</v>
      </c>
      <c r="K13" s="17">
        <v>5.92</v>
      </c>
    </row>
    <row r="14" spans="2:11" s="17" customFormat="1" ht="18" customHeight="1" x14ac:dyDescent="0.3">
      <c r="B14" s="66" t="s">
        <v>268</v>
      </c>
      <c r="C14" s="78">
        <v>46296</v>
      </c>
      <c r="D14" s="6">
        <v>7.5</v>
      </c>
      <c r="F14" s="17" t="s">
        <v>249</v>
      </c>
      <c r="G14" s="17" t="s">
        <v>274</v>
      </c>
      <c r="H14" s="17" t="s">
        <v>269</v>
      </c>
      <c r="I14" s="36">
        <v>46296</v>
      </c>
      <c r="K14" s="17">
        <v>5.92</v>
      </c>
    </row>
    <row r="15" spans="2:11" s="17" customFormat="1" ht="18" customHeight="1" x14ac:dyDescent="0.3">
      <c r="B15" s="65" t="s">
        <v>265</v>
      </c>
      <c r="C15" s="71">
        <v>46296</v>
      </c>
      <c r="D15" s="7">
        <v>4.5999999999999996</v>
      </c>
      <c r="F15" s="17" t="s">
        <v>250</v>
      </c>
      <c r="G15" s="17" t="s">
        <v>274</v>
      </c>
      <c r="H15" s="17" t="s">
        <v>237</v>
      </c>
      <c r="I15" s="36">
        <v>46296</v>
      </c>
      <c r="K15" s="17">
        <v>4.17</v>
      </c>
    </row>
    <row r="16" spans="2:11" s="17" customFormat="1" ht="18" customHeight="1" thickBot="1" x14ac:dyDescent="0.35">
      <c r="B16" s="77" t="s">
        <v>266</v>
      </c>
      <c r="C16" s="79">
        <v>46296</v>
      </c>
      <c r="D16" s="37">
        <v>7.5</v>
      </c>
      <c r="F16" s="17" t="s">
        <v>251</v>
      </c>
      <c r="G16" s="17" t="s">
        <v>274</v>
      </c>
      <c r="H16" s="17" t="s">
        <v>238</v>
      </c>
      <c r="I16" s="36">
        <v>46296</v>
      </c>
      <c r="K16" s="17">
        <v>7.8</v>
      </c>
    </row>
    <row r="17" spans="2:11" s="17" customFormat="1" ht="18" customHeight="1" x14ac:dyDescent="0.3">
      <c r="B17" s="73" t="s">
        <v>259</v>
      </c>
      <c r="C17" s="74">
        <v>46296</v>
      </c>
      <c r="D17" s="75">
        <v>294.86</v>
      </c>
      <c r="F17" s="17" t="s">
        <v>116</v>
      </c>
      <c r="G17" s="17" t="s">
        <v>274</v>
      </c>
      <c r="H17" s="80" t="s">
        <v>253</v>
      </c>
      <c r="I17" s="36">
        <v>46296</v>
      </c>
      <c r="K17" s="17">
        <v>294.86</v>
      </c>
    </row>
    <row r="18" spans="2:11" s="17" customFormat="1" ht="18" customHeight="1" thickBot="1" x14ac:dyDescent="0.35">
      <c r="B18" s="76" t="s">
        <v>258</v>
      </c>
      <c r="C18" s="54">
        <v>46296</v>
      </c>
      <c r="D18" s="8">
        <v>79.73</v>
      </c>
      <c r="F18" s="17" t="s">
        <v>252</v>
      </c>
      <c r="G18" s="17" t="s">
        <v>274</v>
      </c>
      <c r="H18" s="17" t="s">
        <v>254</v>
      </c>
      <c r="I18" s="36">
        <v>46296</v>
      </c>
    </row>
    <row r="19" spans="2:11" ht="7.8" customHeight="1" x14ac:dyDescent="0.3"/>
    <row r="20" spans="2:11" x14ac:dyDescent="0.3">
      <c r="B20" s="81" t="s">
        <v>261</v>
      </c>
    </row>
  </sheetData>
  <mergeCells count="1">
    <mergeCell ref="C1:D1"/>
  </mergeCells>
  <phoneticPr fontId="16" type="noConversion"/>
  <pageMargins left="0.25" right="0.25" top="0.75" bottom="0.75" header="0.3" footer="0.3"/>
  <pageSetup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13</vt:i4>
      </vt:variant>
    </vt:vector>
  </HeadingPairs>
  <TitlesOfParts>
    <vt:vector size="20" baseType="lpstr">
      <vt:lpstr>Final Crosswalk</vt:lpstr>
      <vt:lpstr>MCAID NonClin 2026-10-01 </vt:lpstr>
      <vt:lpstr>STATE NonClin 2026-10-01</vt:lpstr>
      <vt:lpstr>MCAID Clin 2026-10-01</vt:lpstr>
      <vt:lpstr>STATE Clin 2026-10-01 </vt:lpstr>
      <vt:lpstr>Innovations</vt:lpstr>
      <vt:lpstr>1915(i) 2026-10-01</vt:lpstr>
      <vt:lpstr>'1915(i) 2026-10-01'!Print_Area</vt:lpstr>
      <vt:lpstr>'Final Crosswalk'!Print_Area</vt:lpstr>
      <vt:lpstr>Innovations!Print_Area</vt:lpstr>
      <vt:lpstr>'MCAID Clin 2026-10-01'!Print_Area</vt:lpstr>
      <vt:lpstr>'MCAID NonClin 2026-10-01 '!Print_Area</vt:lpstr>
      <vt:lpstr>'STATE Clin 2026-10-01 '!Print_Area</vt:lpstr>
      <vt:lpstr>'STATE NonClin 2026-10-01'!Print_Area</vt:lpstr>
      <vt:lpstr>'1915(i) 2026-10-01'!Print_Titles</vt:lpstr>
      <vt:lpstr>'Final Crosswalk'!Print_Titles</vt:lpstr>
      <vt:lpstr>Innovations!Print_Titles</vt:lpstr>
      <vt:lpstr>'MCAID Clin 2026-10-01'!Print_Titles</vt:lpstr>
      <vt:lpstr>'MCAID NonClin 2026-10-01 '!Print_Titles</vt:lpstr>
      <vt:lpstr>'STATE NonClin 2026-10-01'!Print_Titles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Beveridge</dc:creator>
  <cp:lastModifiedBy>Michael Beveridge</cp:lastModifiedBy>
  <cp:lastPrinted>2026-09-01T01:12:57Z</cp:lastPrinted>
  <dcterms:created xsi:type="dcterms:W3CDTF">2026-06-03T13:22:41Z</dcterms:created>
  <dcterms:modified xsi:type="dcterms:W3CDTF">2026-09-01T18:50:35Z</dcterms:modified>
</cp:coreProperties>
</file>