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troebel\Desktop\"/>
    </mc:Choice>
  </mc:AlternateContent>
  <xr:revisionPtr revIDLastSave="0" documentId="13_ncr:1_{D680B525-ED00-408D-AD08-4C85FDBF5EFB}" xr6:coauthVersionLast="47" xr6:coauthVersionMax="47" xr10:uidLastSave="{00000000-0000-0000-0000-000000000000}"/>
  <bookViews>
    <workbookView xWindow="-28920" yWindow="-120" windowWidth="29040" windowHeight="15840" xr2:uid="{3A290610-6808-4CEF-B780-1BA7958E7077}"/>
  </bookViews>
  <sheets>
    <sheet name="Sheet1" sheetId="1" r:id="rId1"/>
    <sheet name="Sheet3" sheetId="3" r:id="rId2"/>
    <sheet name="Sheet2" sheetId="2" state="hidden" r:id="rId3"/>
  </sheets>
  <definedNames>
    <definedName name="Proc_Code">Sheet2!$A$1:$A$24</definedName>
    <definedName name="Proc_Det">Sheet2!$A$1:$C$25</definedName>
    <definedName name="Procedure_Code">Table2[[#All],[Procedure Code]]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1" l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6" i="1"/>
  <c r="H36" i="1" s="1"/>
  <c r="G37" i="1"/>
  <c r="H37" i="1" s="1"/>
  <c r="G38" i="1"/>
  <c r="H38" i="1" s="1"/>
  <c r="G39" i="1"/>
  <c r="H39" i="1" s="1"/>
  <c r="G40" i="1"/>
  <c r="H40" i="1" s="1"/>
  <c r="G41" i="1"/>
  <c r="H41" i="1" s="1"/>
  <c r="G42" i="1"/>
  <c r="H42" i="1" s="1"/>
  <c r="G43" i="1"/>
  <c r="H43" i="1" s="1"/>
  <c r="G44" i="1"/>
  <c r="H44" i="1" s="1"/>
  <c r="G45" i="1"/>
  <c r="H45" i="1" s="1"/>
  <c r="G46" i="1"/>
  <c r="H46" i="1" s="1"/>
  <c r="G47" i="1"/>
  <c r="H47" i="1" s="1"/>
  <c r="G48" i="1"/>
  <c r="H48" i="1" s="1"/>
  <c r="G49" i="1"/>
  <c r="H49" i="1" s="1"/>
  <c r="G50" i="1"/>
  <c r="H50" i="1" s="1"/>
  <c r="G51" i="1"/>
  <c r="H51" i="1" s="1"/>
  <c r="G52" i="1"/>
  <c r="H52" i="1" s="1"/>
  <c r="G53" i="1"/>
  <c r="H53" i="1" s="1"/>
  <c r="G54" i="1"/>
  <c r="H54" i="1" s="1"/>
  <c r="G55" i="1"/>
  <c r="H55" i="1" s="1"/>
  <c r="G56" i="1"/>
  <c r="H56" i="1" s="1"/>
  <c r="G57" i="1"/>
  <c r="H57" i="1" s="1"/>
  <c r="G58" i="1"/>
  <c r="H58" i="1" s="1"/>
  <c r="G59" i="1"/>
  <c r="H59" i="1" s="1"/>
  <c r="G17" i="1"/>
  <c r="H17" i="1" s="1"/>
  <c r="H60" i="1" l="1"/>
</calcChain>
</file>

<file path=xl/sharedStrings.xml><?xml version="1.0" encoding="utf-8"?>
<sst xmlns="http://schemas.openxmlformats.org/spreadsheetml/2006/main" count="67" uniqueCount="47">
  <si>
    <t>Innovations Waiver Staff Retainer Payments</t>
  </si>
  <si>
    <r>
      <t xml:space="preserve">Staff retainer payments may only be made for Innovations Waiver services as authorized on 3/13/2020. Provider agencies and EOR(s) shall maintain documentation (as usual) via the required service Grid by entering COVID-19 on the Grid with QP signature/EOR signature and date. This shall be effective beginning 3-13-2020 and will end when the member is again available for services following the COVID-19 emergency. Provider agencies and EOR(s) will provide Partners the following information every Monday for the previous week, using this form.  This form should be submitted to: </t>
    </r>
    <r>
      <rPr>
        <b/>
        <sz val="11"/>
        <color theme="1"/>
        <rFont val="Calibri"/>
        <family val="2"/>
        <scheme val="minor"/>
      </rPr>
      <t xml:space="preserve">retainer@partnersbhm.org  </t>
    </r>
  </si>
  <si>
    <t>Please submit 1 sheet per week</t>
  </si>
  <si>
    <t>Provider Agency Submitting Form</t>
  </si>
  <si>
    <t>Provider Staff Name Submitting the Form</t>
  </si>
  <si>
    <t>Date Form Submitted</t>
  </si>
  <si>
    <t>Service/Service Code</t>
  </si>
  <si>
    <t>Date of Service</t>
  </si>
  <si>
    <t>Member Name</t>
  </si>
  <si>
    <t>Member ID</t>
  </si>
  <si>
    <t>Authorization Number</t>
  </si>
  <si>
    <t>Number of Units</t>
  </si>
  <si>
    <t>Rate per Unit</t>
  </si>
  <si>
    <t>Total (Number Units X Rate)</t>
  </si>
  <si>
    <t>Total</t>
  </si>
  <si>
    <t>Procedure Code</t>
  </si>
  <si>
    <t>Unit Measure</t>
  </si>
  <si>
    <t>Rate</t>
  </si>
  <si>
    <t>H2015 CR XU - COMMUNITY NETWORKING SERVICE (Individual)</t>
  </si>
  <si>
    <t>15 Min</t>
  </si>
  <si>
    <t>H2015 HQ CR XU - COMMUNITY NETWORKING GROUP</t>
  </si>
  <si>
    <t>H2016 CR XU - RESIDENTIAL SUPPORTS: LEVEL 1</t>
  </si>
  <si>
    <t>Day</t>
  </si>
  <si>
    <t>H2016 U2 CR XU - RESIDENTIAL SUPPORTS: LEVEL 1 AFL</t>
  </si>
  <si>
    <t>H2016 HI  CR XU- RESIDENTIAL SUPPORTS: LEVEL 4</t>
  </si>
  <si>
    <t>H2016 HI U2 CR XU - RESIDENTIAL SUPPORTS: LEVEL 4 AFL</t>
  </si>
  <si>
    <t>H2025 CR XU - SUPPORTED EMPLOYMENT SERVICES INDIVIDUAL</t>
  </si>
  <si>
    <t>H2025 HQ CR XU - SUPPORTED EMPLOYMENT SERVICES GROUP</t>
  </si>
  <si>
    <t>H2025 TS CR XU - SUPPORTED EMPLOYMENT LTFU - INDIVIDUAL</t>
  </si>
  <si>
    <t>H2025 TS HQ CR XU - SUPPORTED EMPLOYMENT LTFU -  GROUP</t>
  </si>
  <si>
    <t>H2025 U2 CR XU - SUPPORTED EMPLOYMENT</t>
  </si>
  <si>
    <t>T2013 TF CR XU - COMMUNITY LIVING &amp; SUPPORTS - INDIVIDUAL</t>
  </si>
  <si>
    <t>T2013 TF HQ CR XU - COMMUNITY LIVING &amp; SUPPORTS GROUP</t>
  </si>
  <si>
    <t>T2014 CR XU - RESIDENTIAL SUPPORTS: LEVEL 2</t>
  </si>
  <si>
    <t>T2014 U2 CR XU - RESIDENTIAL SUPPORTS: LEVEL 2 AFL</t>
  </si>
  <si>
    <t>T2020 CR XU - RESIDENTIAL SUPPORTS: LEVEL 3</t>
  </si>
  <si>
    <t>T2020 U2 CR XU - RESIDENTIAL SUPPORTS: LEVEL 3 AFL</t>
  </si>
  <si>
    <t>T2021 CR XU - DAY SUPPORTS: INDIVIDUAL</t>
  </si>
  <si>
    <t>hour</t>
  </si>
  <si>
    <t>T2021 HQ CR XU - DAY SUPPORTS: GROUP</t>
  </si>
  <si>
    <t>T2027 CR XU - DAY SUPPORTS: DEVELOPMENTAL DAY</t>
  </si>
  <si>
    <t>T2033 CR XU - SUPPORTED LIVING - LIVING 1</t>
  </si>
  <si>
    <t>DAY</t>
  </si>
  <si>
    <t>T2033 HI CR XU - SUPPORTED LIVING - LIVING 2</t>
  </si>
  <si>
    <t>T2033 TF CR XU - SUPPORTED LIVING - LIVING 3</t>
  </si>
  <si>
    <t>T2033 U1 CR XU - Supported Living Periodic</t>
  </si>
  <si>
    <t>15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</si>
</sst>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44" fontId="2" fillId="0" borderId="0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0" fillId="0" borderId="0" xfId="0" applyAlignment="1" applyProtection="1">
      <alignment horizontal="center"/>
      <protection locked="0" hidden="1"/>
    </xf>
    <xf numFmtId="0" fontId="0" fillId="0" borderId="1" xfId="0" applyBorder="1" applyProtection="1">
      <protection locked="0" hidden="1"/>
    </xf>
    <xf numFmtId="0" fontId="0" fillId="0" borderId="0" xfId="0" applyAlignment="1" applyProtection="1">
      <alignment vertical="top" wrapText="1"/>
      <protection locked="0" hidden="1"/>
    </xf>
    <xf numFmtId="0" fontId="0" fillId="0" borderId="0" xfId="0" applyAlignment="1" applyProtection="1">
      <protection locked="0" hidden="1"/>
    </xf>
    <xf numFmtId="0" fontId="0" fillId="0" borderId="0" xfId="0" applyAlignment="1" applyProtection="1">
      <alignment wrapText="1"/>
      <protection locked="0" hidden="1"/>
    </xf>
    <xf numFmtId="0" fontId="0" fillId="0" borderId="4" xfId="0" applyBorder="1" applyProtection="1">
      <protection locked="0" hidden="1"/>
    </xf>
    <xf numFmtId="0" fontId="0" fillId="0" borderId="9" xfId="0" applyBorder="1" applyProtection="1">
      <protection locked="0" hidden="1"/>
    </xf>
    <xf numFmtId="0" fontId="0" fillId="0" borderId="10" xfId="0" applyBorder="1" applyProtection="1">
      <protection locked="0" hidden="1"/>
    </xf>
    <xf numFmtId="0" fontId="0" fillId="0" borderId="6" xfId="0" applyBorder="1" applyAlignment="1" applyProtection="1">
      <alignment vertical="center"/>
      <protection locked="0" hidden="1"/>
    </xf>
    <xf numFmtId="0" fontId="0" fillId="0" borderId="7" xfId="0" applyBorder="1" applyAlignment="1" applyProtection="1">
      <alignment vertical="center"/>
      <protection locked="0" hidden="1"/>
    </xf>
    <xf numFmtId="44" fontId="0" fillId="0" borderId="1" xfId="0" applyNumberFormat="1" applyBorder="1" applyProtection="1">
      <protection hidden="1"/>
    </xf>
    <xf numFmtId="44" fontId="0" fillId="0" borderId="5" xfId="0" applyNumberFormat="1" applyBorder="1" applyProtection="1">
      <protection hidden="1"/>
    </xf>
    <xf numFmtId="44" fontId="0" fillId="0" borderId="10" xfId="0" applyNumberFormat="1" applyBorder="1" applyProtection="1">
      <protection hidden="1"/>
    </xf>
    <xf numFmtId="44" fontId="0" fillId="0" borderId="11" xfId="0" applyNumberFormat="1" applyBorder="1" applyProtection="1">
      <protection hidden="1"/>
    </xf>
    <xf numFmtId="0" fontId="0" fillId="0" borderId="8" xfId="0" applyNumberFormat="1" applyBorder="1" applyAlignment="1" applyProtection="1">
      <alignment wrapText="1"/>
      <protection locked="0" hidden="1"/>
    </xf>
    <xf numFmtId="14" fontId="0" fillId="0" borderId="1" xfId="0" applyNumberFormat="1" applyBorder="1" applyProtection="1">
      <protection locked="0" hidden="1"/>
    </xf>
    <xf numFmtId="0" fontId="0" fillId="0" borderId="7" xfId="0" applyBorder="1" applyAlignment="1" applyProtection="1">
      <alignment vertical="center" wrapText="1"/>
      <protection locked="0" hidden="1"/>
    </xf>
    <xf numFmtId="0" fontId="0" fillId="0" borderId="7" xfId="0" applyNumberFormat="1" applyBorder="1" applyAlignment="1" applyProtection="1">
      <alignment vertical="center" wrapText="1"/>
      <protection locked="0"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center" vertical="top" wrapText="1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0" fillId="0" borderId="2" xfId="0" applyBorder="1" applyAlignment="1" applyProtection="1">
      <alignment horizontal="center"/>
      <protection locked="0" hidden="1"/>
    </xf>
    <xf numFmtId="0" fontId="0" fillId="0" borderId="3" xfId="0" applyBorder="1" applyAlignment="1" applyProtection="1">
      <alignment horizontal="center" wrapText="1"/>
      <protection locked="0" hidden="1"/>
    </xf>
  </cellXfs>
  <cellStyles count="1">
    <cellStyle name="Normal" xfId="0" builtinId="0"/>
  </cellStyles>
  <dxfs count="23">
    <dxf>
      <numFmt numFmtId="34" formatCode="_(&quot;$&quot;* #,##0.00_);_(&quot;$&quot;* \(#,##0.00\);_(&quot;$&quot;* &quot;-&quot;??_);_(@_)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1"/>
    </dxf>
    <dxf>
      <numFmt numFmtId="34" formatCode="_(&quot;$&quot;* #,##0.00_);_(&quot;$&quot;* \(#,##0.00\);_(&quot;$&quot;* &quot;-&quot;??_);_(@_)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1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1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1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1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1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1"/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34" formatCode="_(&quot;$&quot;* #,##0.00_);_(&quot;$&quot;* \(#,##0.00\);_(&quot;$&quot;* &quot;-&quot;??_);_(@_)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numFmt numFmtId="34" formatCode="_(&quot;$&quot;* #,##0.00_);_(&quot;$&quot;* \(#,##0.00\);_(&quot;$&quot;* &quot;-&quot;??_);_(@_)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1"/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1"/>
    </dxf>
  </dxfs>
  <tableStyles count="1" defaultTableStyle="TableStyleMedium2" defaultPivotStyle="PivotStyleLight16">
    <tableStyle name="Table Style 1" pivot="0" count="0" xr9:uid="{E83646B7-7FAF-43C6-9896-6870679EF2B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0</xdr:row>
      <xdr:rowOff>31750</xdr:rowOff>
    </xdr:from>
    <xdr:to>
      <xdr:col>0</xdr:col>
      <xdr:colOff>1501775</xdr:colOff>
      <xdr:row>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0EF7AD-2A3D-4AB4-839D-052E3C1BF8F8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26" t="45575" r="78739" b="10749"/>
        <a:stretch/>
      </xdr:blipFill>
      <xdr:spPr bwMode="auto">
        <a:xfrm>
          <a:off x="349250" y="31750"/>
          <a:ext cx="1212850" cy="774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C15BA1-B139-4295-904E-839DA5DAD83D}" name="Table1" displayName="Table1" ref="A16:H60" totalsRowCount="1" headerRowDxfId="22" dataDxfId="20" headerRowBorderDxfId="21" tableBorderDxfId="19" totalsRowBorderDxfId="18">
  <autoFilter ref="A16:H59" xr:uid="{4DD60086-D1B3-4530-ADE1-C0544AFE173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DC3BB9-353E-4735-8D72-CEB212655191}" name="Service/Service Code" totalsRowLabel="Total" dataDxfId="17" totalsRowDxfId="7"/>
    <tableColumn id="2" xr3:uid="{DCD415F1-2BC6-49A9-A730-EAC71D61D216}" name="Date of Service" dataDxfId="16" totalsRowDxfId="6"/>
    <tableColumn id="3" xr3:uid="{6F65FEC8-AAFB-4E23-9421-EE28716AA10C}" name="Member Name" dataDxfId="15" totalsRowDxfId="5"/>
    <tableColumn id="4" xr3:uid="{1936693B-723F-4B41-A09F-409B91EF29A4}" name="Member ID" dataDxfId="14" totalsRowDxfId="4"/>
    <tableColumn id="5" xr3:uid="{2E42605B-2FF4-4F46-B712-D335557B8A44}" name="Authorization Number" dataDxfId="13" totalsRowDxfId="3"/>
    <tableColumn id="6" xr3:uid="{170A26E1-CCAA-4F25-981D-901E0DB63056}" name="Number of Units" dataDxfId="12" totalsRowDxfId="2"/>
    <tableColumn id="7" xr3:uid="{40BEFA96-3AAD-4CBE-AB2C-DA7ABD7CFC52}" name="Rate per Unit" dataDxfId="11" totalsRowDxfId="1">
      <calculatedColumnFormula>IFERROR(VLOOKUP(A17,Proc_Det,3,0),"")</calculatedColumnFormula>
    </tableColumn>
    <tableColumn id="8" xr3:uid="{26EF5473-6951-49AB-A5FC-FF4E7BE5CBAD}" name="Total (Number Units X Rate)" totalsRowFunction="sum" dataDxfId="10" totalsRowDxfId="0">
      <calculatedColumnFormula>IFERROR(SUM(F17*G17),"")</calculatedColumnFormula>
    </tableColumn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1BFE12-CA39-47A0-8B99-32ADB3BEA346}" name="Table2" displayName="Table2" ref="A1:C25" totalsRowShown="0">
  <autoFilter ref="A1:C25" xr:uid="{ECBF6D9C-9A58-4C68-9F56-A558E9A42EEC}"/>
  <tableColumns count="3">
    <tableColumn id="1" xr3:uid="{494E6283-9E20-4F48-ACE7-86469270A73D}" name="Procedure Code"/>
    <tableColumn id="2" xr3:uid="{265BCD09-48C0-4AB4-8634-4EACF819C646}" name="Unit Measure" dataDxfId="9"/>
    <tableColumn id="3" xr3:uid="{99CC59F7-E489-4A61-A8A5-50B3DEA58F1F}" name="Rate" dataDxfId="8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FC85-3CC0-4008-97A0-1D900D238685}">
  <sheetPr>
    <pageSetUpPr fitToPage="1"/>
  </sheetPr>
  <dimension ref="A1:L60"/>
  <sheetViews>
    <sheetView showGridLines="0" tabSelected="1" view="pageLayout" zoomScaleNormal="100" workbookViewId="0">
      <selection activeCell="G17" sqref="G17"/>
    </sheetView>
  </sheetViews>
  <sheetFormatPr defaultRowHeight="15" x14ac:dyDescent="0.25"/>
  <cols>
    <col min="1" max="1" width="51.5703125" style="7" bestFit="1" customWidth="1"/>
    <col min="2" max="2" width="18" style="7" customWidth="1"/>
    <col min="3" max="3" width="21.7109375" style="7" customWidth="1"/>
    <col min="4" max="4" width="18.5703125" style="7" customWidth="1"/>
    <col min="5" max="5" width="22.85546875" style="7" customWidth="1"/>
    <col min="6" max="6" width="11.7109375" style="7" customWidth="1"/>
    <col min="7" max="7" width="10.85546875" style="7" customWidth="1"/>
    <col min="8" max="8" width="15.28515625" style="7" customWidth="1"/>
    <col min="9" max="16384" width="9.140625" style="7"/>
  </cols>
  <sheetData>
    <row r="1" spans="1:12" ht="22.5" x14ac:dyDescent="0.25">
      <c r="A1" s="27"/>
      <c r="B1" s="27"/>
      <c r="C1" s="29" t="s">
        <v>0</v>
      </c>
      <c r="D1" s="29"/>
      <c r="E1" s="29"/>
      <c r="F1" s="29"/>
      <c r="G1" s="29"/>
      <c r="H1" s="29"/>
      <c r="I1" s="6"/>
      <c r="J1" s="6"/>
      <c r="K1" s="6"/>
      <c r="L1" s="6"/>
    </row>
    <row r="2" spans="1:12" ht="15" customHeight="1" x14ac:dyDescent="0.25">
      <c r="A2" s="27"/>
      <c r="B2" s="27"/>
      <c r="C2" s="29"/>
      <c r="D2" s="29"/>
      <c r="E2" s="29"/>
      <c r="F2" s="29"/>
      <c r="G2" s="29"/>
      <c r="H2" s="29"/>
      <c r="I2" s="6"/>
      <c r="J2" s="6"/>
    </row>
    <row r="3" spans="1:12" ht="15" customHeight="1" x14ac:dyDescent="0.25">
      <c r="A3" s="27"/>
      <c r="B3" s="27"/>
      <c r="C3" s="29"/>
      <c r="D3" s="29"/>
      <c r="E3" s="29"/>
      <c r="F3" s="29"/>
      <c r="G3" s="29"/>
      <c r="H3" s="29"/>
      <c r="I3" s="6"/>
      <c r="J3" s="6"/>
    </row>
    <row r="4" spans="1:12" ht="15" customHeight="1" x14ac:dyDescent="0.25">
      <c r="A4" s="27"/>
      <c r="B4" s="27"/>
      <c r="C4" s="29"/>
      <c r="D4" s="29"/>
      <c r="E4" s="29"/>
      <c r="F4" s="29"/>
      <c r="G4" s="29"/>
      <c r="H4" s="29"/>
      <c r="I4" s="6"/>
      <c r="J4" s="6"/>
    </row>
    <row r="5" spans="1:12" ht="15" customHeight="1" x14ac:dyDescent="0.25">
      <c r="A5" s="28" t="s">
        <v>1</v>
      </c>
      <c r="B5" s="28"/>
      <c r="C5" s="28"/>
      <c r="D5" s="28"/>
      <c r="E5" s="28"/>
      <c r="F5" s="28"/>
      <c r="G5" s="28"/>
      <c r="H5" s="28"/>
      <c r="I5" s="10"/>
      <c r="J5" s="10"/>
    </row>
    <row r="6" spans="1:12" x14ac:dyDescent="0.25">
      <c r="A6" s="28"/>
      <c r="B6" s="28"/>
      <c r="C6" s="28"/>
      <c r="D6" s="28"/>
      <c r="E6" s="28"/>
      <c r="F6" s="28"/>
      <c r="G6" s="28"/>
      <c r="H6" s="28"/>
      <c r="I6" s="10"/>
      <c r="J6" s="10"/>
    </row>
    <row r="7" spans="1:12" x14ac:dyDescent="0.25">
      <c r="A7" s="28"/>
      <c r="B7" s="28"/>
      <c r="C7" s="28"/>
      <c r="D7" s="28"/>
      <c r="E7" s="28"/>
      <c r="F7" s="28"/>
      <c r="G7" s="28"/>
      <c r="H7" s="28"/>
      <c r="I7" s="10"/>
      <c r="J7" s="10"/>
    </row>
    <row r="8" spans="1:12" x14ac:dyDescent="0.25">
      <c r="A8" s="28"/>
      <c r="B8" s="28"/>
      <c r="C8" s="28"/>
      <c r="D8" s="28"/>
      <c r="E8" s="28"/>
      <c r="F8" s="28"/>
      <c r="G8" s="28"/>
      <c r="H8" s="28"/>
      <c r="I8" s="10"/>
      <c r="J8" s="10"/>
    </row>
    <row r="9" spans="1:12" x14ac:dyDescent="0.25">
      <c r="A9" s="28"/>
      <c r="B9" s="28"/>
      <c r="C9" s="28"/>
      <c r="D9" s="28"/>
      <c r="E9" s="28"/>
      <c r="F9" s="28"/>
      <c r="G9" s="28"/>
      <c r="H9" s="28"/>
      <c r="I9" s="10"/>
      <c r="J9" s="10"/>
    </row>
    <row r="10" spans="1:12" x14ac:dyDescent="0.25">
      <c r="A10" s="28"/>
      <c r="B10" s="28"/>
      <c r="C10" s="28"/>
      <c r="D10" s="28"/>
      <c r="E10" s="28"/>
      <c r="F10" s="28"/>
      <c r="G10" s="28"/>
      <c r="H10" s="28"/>
      <c r="I10" s="10"/>
      <c r="J10" s="10"/>
    </row>
    <row r="11" spans="1:12" x14ac:dyDescent="0.25">
      <c r="A11" s="27" t="s">
        <v>2</v>
      </c>
      <c r="B11" s="27"/>
      <c r="C11" s="27"/>
      <c r="D11" s="27"/>
      <c r="E11" s="27"/>
      <c r="F11" s="27"/>
      <c r="G11" s="27"/>
      <c r="H11" s="27"/>
      <c r="I11" s="11"/>
      <c r="J11" s="11"/>
    </row>
    <row r="12" spans="1:12" x14ac:dyDescent="0.25">
      <c r="A12" s="27" t="s">
        <v>3</v>
      </c>
      <c r="B12" s="27"/>
      <c r="C12" s="30"/>
      <c r="D12" s="30"/>
      <c r="E12" s="30"/>
      <c r="F12" s="30"/>
      <c r="G12" s="30"/>
      <c r="H12" s="30"/>
      <c r="I12" s="11"/>
      <c r="J12" s="11"/>
    </row>
    <row r="13" spans="1:12" x14ac:dyDescent="0.25">
      <c r="A13" s="27" t="s">
        <v>4</v>
      </c>
      <c r="B13" s="27"/>
      <c r="C13" s="31"/>
      <c r="D13" s="31"/>
      <c r="E13" s="31"/>
      <c r="F13" s="31"/>
      <c r="G13" s="31"/>
      <c r="H13" s="31"/>
      <c r="I13" s="12"/>
      <c r="J13" s="12"/>
    </row>
    <row r="14" spans="1:12" x14ac:dyDescent="0.25">
      <c r="A14" s="27" t="s">
        <v>5</v>
      </c>
      <c r="B14" s="27"/>
      <c r="C14" s="31"/>
      <c r="D14" s="31"/>
      <c r="E14" s="31"/>
      <c r="F14" s="31"/>
      <c r="G14" s="31"/>
      <c r="H14" s="31"/>
      <c r="I14" s="12"/>
      <c r="J14" s="12"/>
    </row>
    <row r="15" spans="1:12" x14ac:dyDescent="0.25">
      <c r="A15" s="26"/>
      <c r="B15" s="26"/>
      <c r="C15" s="26"/>
      <c r="D15" s="26"/>
      <c r="E15" s="26"/>
      <c r="F15" s="26"/>
      <c r="G15" s="26"/>
      <c r="H15" s="26"/>
      <c r="I15" s="8"/>
      <c r="J15" s="8"/>
    </row>
    <row r="16" spans="1:12" ht="30" x14ac:dyDescent="0.25">
      <c r="A16" s="16" t="s">
        <v>6</v>
      </c>
      <c r="B16" s="17" t="s">
        <v>7</v>
      </c>
      <c r="C16" s="17" t="s">
        <v>8</v>
      </c>
      <c r="D16" s="17" t="s">
        <v>9</v>
      </c>
      <c r="E16" s="17" t="s">
        <v>10</v>
      </c>
      <c r="F16" s="24" t="s">
        <v>11</v>
      </c>
      <c r="G16" s="25" t="s">
        <v>12</v>
      </c>
      <c r="H16" s="22" t="s">
        <v>13</v>
      </c>
    </row>
    <row r="17" spans="1:8" x14ac:dyDescent="0.25">
      <c r="A17" s="13" t="s">
        <v>18</v>
      </c>
      <c r="B17" s="23"/>
      <c r="C17" s="9"/>
      <c r="D17" s="9"/>
      <c r="E17" s="9"/>
      <c r="F17" s="9"/>
      <c r="G17" s="18">
        <f t="shared" ref="G17:G59" si="0">IFERROR(VLOOKUP(A17,Proc_Det,3,0),"")</f>
        <v>5.88</v>
      </c>
      <c r="H17" s="19">
        <f>IFERROR(SUM(F17*G17),"")</f>
        <v>0</v>
      </c>
    </row>
    <row r="18" spans="1:8" x14ac:dyDescent="0.25">
      <c r="A18" s="13"/>
      <c r="B18" s="23"/>
      <c r="C18" s="9"/>
      <c r="D18" s="9"/>
      <c r="E18" s="9"/>
      <c r="F18" s="9"/>
      <c r="G18" s="18" t="str">
        <f t="shared" si="0"/>
        <v/>
      </c>
      <c r="H18" s="19" t="str">
        <f t="shared" ref="H18:H59" si="1">IFERROR(SUM(F18*G18),"")</f>
        <v/>
      </c>
    </row>
    <row r="19" spans="1:8" x14ac:dyDescent="0.25">
      <c r="A19" s="13"/>
      <c r="B19" s="9"/>
      <c r="C19" s="9"/>
      <c r="D19" s="9"/>
      <c r="E19" s="9"/>
      <c r="F19" s="9"/>
      <c r="G19" s="18" t="str">
        <f t="shared" si="0"/>
        <v/>
      </c>
      <c r="H19" s="19" t="str">
        <f t="shared" si="1"/>
        <v/>
      </c>
    </row>
    <row r="20" spans="1:8" x14ac:dyDescent="0.25">
      <c r="A20" s="13"/>
      <c r="B20" s="9"/>
      <c r="C20" s="9"/>
      <c r="D20" s="9"/>
      <c r="E20" s="9"/>
      <c r="F20" s="9"/>
      <c r="G20" s="18" t="str">
        <f t="shared" si="0"/>
        <v/>
      </c>
      <c r="H20" s="19" t="str">
        <f t="shared" si="1"/>
        <v/>
      </c>
    </row>
    <row r="21" spans="1:8" x14ac:dyDescent="0.25">
      <c r="A21" s="13"/>
      <c r="B21" s="9"/>
      <c r="C21" s="9"/>
      <c r="D21" s="9"/>
      <c r="E21" s="9"/>
      <c r="F21" s="9"/>
      <c r="G21" s="18" t="str">
        <f t="shared" si="0"/>
        <v/>
      </c>
      <c r="H21" s="19" t="str">
        <f t="shared" si="1"/>
        <v/>
      </c>
    </row>
    <row r="22" spans="1:8" x14ac:dyDescent="0.25">
      <c r="A22" s="13"/>
      <c r="B22" s="9"/>
      <c r="C22" s="9"/>
      <c r="D22" s="9"/>
      <c r="E22" s="9"/>
      <c r="F22" s="9"/>
      <c r="G22" s="18" t="str">
        <f t="shared" si="0"/>
        <v/>
      </c>
      <c r="H22" s="19" t="str">
        <f t="shared" si="1"/>
        <v/>
      </c>
    </row>
    <row r="23" spans="1:8" x14ac:dyDescent="0.25">
      <c r="A23" s="13"/>
      <c r="B23" s="9"/>
      <c r="C23" s="9"/>
      <c r="D23" s="9"/>
      <c r="E23" s="9"/>
      <c r="F23" s="9"/>
      <c r="G23" s="18" t="str">
        <f t="shared" si="0"/>
        <v/>
      </c>
      <c r="H23" s="19" t="str">
        <f t="shared" si="1"/>
        <v/>
      </c>
    </row>
    <row r="24" spans="1:8" x14ac:dyDescent="0.25">
      <c r="A24" s="13"/>
      <c r="B24" s="9"/>
      <c r="C24" s="9"/>
      <c r="D24" s="9"/>
      <c r="E24" s="9"/>
      <c r="F24" s="9"/>
      <c r="G24" s="18" t="str">
        <f t="shared" si="0"/>
        <v/>
      </c>
      <c r="H24" s="19" t="str">
        <f t="shared" si="1"/>
        <v/>
      </c>
    </row>
    <row r="25" spans="1:8" x14ac:dyDescent="0.25">
      <c r="A25" s="13"/>
      <c r="B25" s="9"/>
      <c r="C25" s="9"/>
      <c r="D25" s="9"/>
      <c r="E25" s="9"/>
      <c r="F25" s="9"/>
      <c r="G25" s="18" t="str">
        <f t="shared" si="0"/>
        <v/>
      </c>
      <c r="H25" s="19" t="str">
        <f t="shared" si="1"/>
        <v/>
      </c>
    </row>
    <row r="26" spans="1:8" x14ac:dyDescent="0.25">
      <c r="A26" s="13"/>
      <c r="B26" s="9"/>
      <c r="C26" s="9"/>
      <c r="D26" s="9"/>
      <c r="E26" s="9"/>
      <c r="F26" s="9"/>
      <c r="G26" s="18" t="str">
        <f t="shared" si="0"/>
        <v/>
      </c>
      <c r="H26" s="19" t="str">
        <f t="shared" si="1"/>
        <v/>
      </c>
    </row>
    <row r="27" spans="1:8" x14ac:dyDescent="0.25">
      <c r="A27" s="13"/>
      <c r="B27" s="9"/>
      <c r="C27" s="9"/>
      <c r="D27" s="9"/>
      <c r="E27" s="9"/>
      <c r="F27" s="9"/>
      <c r="G27" s="18" t="str">
        <f t="shared" si="0"/>
        <v/>
      </c>
      <c r="H27" s="19" t="str">
        <f t="shared" si="1"/>
        <v/>
      </c>
    </row>
    <row r="28" spans="1:8" x14ac:dyDescent="0.25">
      <c r="A28" s="13"/>
      <c r="B28" s="9"/>
      <c r="C28" s="9"/>
      <c r="D28" s="9"/>
      <c r="E28" s="9"/>
      <c r="F28" s="9"/>
      <c r="G28" s="18" t="str">
        <f t="shared" si="0"/>
        <v/>
      </c>
      <c r="H28" s="19" t="str">
        <f t="shared" si="1"/>
        <v/>
      </c>
    </row>
    <row r="29" spans="1:8" x14ac:dyDescent="0.25">
      <c r="A29" s="13"/>
      <c r="B29" s="9"/>
      <c r="C29" s="9"/>
      <c r="D29" s="9"/>
      <c r="E29" s="9"/>
      <c r="F29" s="9"/>
      <c r="G29" s="18" t="str">
        <f t="shared" si="0"/>
        <v/>
      </c>
      <c r="H29" s="19" t="str">
        <f t="shared" si="1"/>
        <v/>
      </c>
    </row>
    <row r="30" spans="1:8" x14ac:dyDescent="0.25">
      <c r="A30" s="13"/>
      <c r="B30" s="9"/>
      <c r="C30" s="9"/>
      <c r="D30" s="9"/>
      <c r="E30" s="9"/>
      <c r="F30" s="9"/>
      <c r="G30" s="18" t="str">
        <f t="shared" si="0"/>
        <v/>
      </c>
      <c r="H30" s="19" t="str">
        <f t="shared" si="1"/>
        <v/>
      </c>
    </row>
    <row r="31" spans="1:8" x14ac:dyDescent="0.25">
      <c r="A31" s="13"/>
      <c r="B31" s="9"/>
      <c r="C31" s="9"/>
      <c r="D31" s="9"/>
      <c r="E31" s="9"/>
      <c r="F31" s="9"/>
      <c r="G31" s="18" t="str">
        <f t="shared" si="0"/>
        <v/>
      </c>
      <c r="H31" s="19" t="str">
        <f t="shared" si="1"/>
        <v/>
      </c>
    </row>
    <row r="32" spans="1:8" x14ac:dyDescent="0.25">
      <c r="A32" s="13"/>
      <c r="B32" s="9"/>
      <c r="C32" s="9"/>
      <c r="D32" s="9"/>
      <c r="E32" s="9"/>
      <c r="F32" s="9"/>
      <c r="G32" s="18" t="str">
        <f t="shared" si="0"/>
        <v/>
      </c>
      <c r="H32" s="19" t="str">
        <f t="shared" si="1"/>
        <v/>
      </c>
    </row>
    <row r="33" spans="1:8" x14ac:dyDescent="0.25">
      <c r="A33" s="13"/>
      <c r="B33" s="9"/>
      <c r="C33" s="9"/>
      <c r="D33" s="9"/>
      <c r="E33" s="9"/>
      <c r="F33" s="9"/>
      <c r="G33" s="18" t="str">
        <f t="shared" si="0"/>
        <v/>
      </c>
      <c r="H33" s="19" t="str">
        <f t="shared" si="1"/>
        <v/>
      </c>
    </row>
    <row r="34" spans="1:8" x14ac:dyDescent="0.25">
      <c r="A34" s="13"/>
      <c r="B34" s="9"/>
      <c r="C34" s="9"/>
      <c r="D34" s="9"/>
      <c r="E34" s="9"/>
      <c r="F34" s="9"/>
      <c r="G34" s="18" t="str">
        <f t="shared" si="0"/>
        <v/>
      </c>
      <c r="H34" s="19" t="str">
        <f t="shared" si="1"/>
        <v/>
      </c>
    </row>
    <row r="35" spans="1:8" x14ac:dyDescent="0.25">
      <c r="A35" s="13"/>
      <c r="B35" s="9"/>
      <c r="C35" s="9"/>
      <c r="D35" s="9"/>
      <c r="E35" s="9"/>
      <c r="F35" s="9"/>
      <c r="G35" s="18" t="str">
        <f t="shared" si="0"/>
        <v/>
      </c>
      <c r="H35" s="19" t="str">
        <f t="shared" si="1"/>
        <v/>
      </c>
    </row>
    <row r="36" spans="1:8" x14ac:dyDescent="0.25">
      <c r="A36" s="13"/>
      <c r="B36" s="9"/>
      <c r="C36" s="9"/>
      <c r="D36" s="9"/>
      <c r="E36" s="9"/>
      <c r="F36" s="9"/>
      <c r="G36" s="18" t="str">
        <f t="shared" si="0"/>
        <v/>
      </c>
      <c r="H36" s="19" t="str">
        <f t="shared" si="1"/>
        <v/>
      </c>
    </row>
    <row r="37" spans="1:8" x14ac:dyDescent="0.25">
      <c r="A37" s="13"/>
      <c r="B37" s="9"/>
      <c r="C37" s="9"/>
      <c r="D37" s="9"/>
      <c r="E37" s="9"/>
      <c r="F37" s="9"/>
      <c r="G37" s="18" t="str">
        <f t="shared" si="0"/>
        <v/>
      </c>
      <c r="H37" s="19" t="str">
        <f t="shared" si="1"/>
        <v/>
      </c>
    </row>
    <row r="38" spans="1:8" x14ac:dyDescent="0.25">
      <c r="A38" s="13"/>
      <c r="B38" s="9"/>
      <c r="C38" s="9"/>
      <c r="D38" s="9"/>
      <c r="E38" s="9"/>
      <c r="F38" s="9"/>
      <c r="G38" s="18" t="str">
        <f t="shared" si="0"/>
        <v/>
      </c>
      <c r="H38" s="19" t="str">
        <f t="shared" si="1"/>
        <v/>
      </c>
    </row>
    <row r="39" spans="1:8" x14ac:dyDescent="0.25">
      <c r="A39" s="13"/>
      <c r="B39" s="9"/>
      <c r="C39" s="9"/>
      <c r="D39" s="9"/>
      <c r="E39" s="9"/>
      <c r="F39" s="9"/>
      <c r="G39" s="18" t="str">
        <f t="shared" si="0"/>
        <v/>
      </c>
      <c r="H39" s="19" t="str">
        <f t="shared" si="1"/>
        <v/>
      </c>
    </row>
    <row r="40" spans="1:8" x14ac:dyDescent="0.25">
      <c r="A40" s="13"/>
      <c r="B40" s="9"/>
      <c r="C40" s="9"/>
      <c r="D40" s="9"/>
      <c r="E40" s="9"/>
      <c r="F40" s="9"/>
      <c r="G40" s="18" t="str">
        <f t="shared" si="0"/>
        <v/>
      </c>
      <c r="H40" s="19" t="str">
        <f t="shared" si="1"/>
        <v/>
      </c>
    </row>
    <row r="41" spans="1:8" x14ac:dyDescent="0.25">
      <c r="A41" s="13"/>
      <c r="B41" s="9"/>
      <c r="C41" s="9"/>
      <c r="D41" s="9"/>
      <c r="E41" s="9"/>
      <c r="F41" s="9"/>
      <c r="G41" s="18" t="str">
        <f t="shared" si="0"/>
        <v/>
      </c>
      <c r="H41" s="19" t="str">
        <f t="shared" si="1"/>
        <v/>
      </c>
    </row>
    <row r="42" spans="1:8" x14ac:dyDescent="0.25">
      <c r="A42" s="13"/>
      <c r="B42" s="9"/>
      <c r="C42" s="9"/>
      <c r="D42" s="9"/>
      <c r="E42" s="9"/>
      <c r="F42" s="9"/>
      <c r="G42" s="18" t="str">
        <f t="shared" si="0"/>
        <v/>
      </c>
      <c r="H42" s="19" t="str">
        <f t="shared" si="1"/>
        <v/>
      </c>
    </row>
    <row r="43" spans="1:8" x14ac:dyDescent="0.25">
      <c r="A43" s="13"/>
      <c r="B43" s="9"/>
      <c r="C43" s="9"/>
      <c r="D43" s="9"/>
      <c r="E43" s="9"/>
      <c r="F43" s="9"/>
      <c r="G43" s="18" t="str">
        <f t="shared" si="0"/>
        <v/>
      </c>
      <c r="H43" s="19" t="str">
        <f t="shared" si="1"/>
        <v/>
      </c>
    </row>
    <row r="44" spans="1:8" x14ac:dyDescent="0.25">
      <c r="A44" s="13"/>
      <c r="B44" s="9"/>
      <c r="C44" s="9"/>
      <c r="D44" s="9"/>
      <c r="E44" s="9"/>
      <c r="F44" s="9"/>
      <c r="G44" s="18" t="str">
        <f t="shared" si="0"/>
        <v/>
      </c>
      <c r="H44" s="19" t="str">
        <f t="shared" si="1"/>
        <v/>
      </c>
    </row>
    <row r="45" spans="1:8" x14ac:dyDescent="0.25">
      <c r="A45" s="13"/>
      <c r="B45" s="9"/>
      <c r="C45" s="9"/>
      <c r="D45" s="9"/>
      <c r="E45" s="9"/>
      <c r="F45" s="9"/>
      <c r="G45" s="18" t="str">
        <f t="shared" si="0"/>
        <v/>
      </c>
      <c r="H45" s="19" t="str">
        <f t="shared" si="1"/>
        <v/>
      </c>
    </row>
    <row r="46" spans="1:8" x14ac:dyDescent="0.25">
      <c r="A46" s="13"/>
      <c r="B46" s="9"/>
      <c r="C46" s="9"/>
      <c r="D46" s="9"/>
      <c r="E46" s="9"/>
      <c r="F46" s="9"/>
      <c r="G46" s="18" t="str">
        <f t="shared" si="0"/>
        <v/>
      </c>
      <c r="H46" s="19" t="str">
        <f t="shared" si="1"/>
        <v/>
      </c>
    </row>
    <row r="47" spans="1:8" x14ac:dyDescent="0.25">
      <c r="A47" s="13"/>
      <c r="B47" s="9"/>
      <c r="C47" s="9"/>
      <c r="D47" s="9"/>
      <c r="E47" s="9"/>
      <c r="F47" s="9"/>
      <c r="G47" s="18" t="str">
        <f t="shared" si="0"/>
        <v/>
      </c>
      <c r="H47" s="19" t="str">
        <f t="shared" si="1"/>
        <v/>
      </c>
    </row>
    <row r="48" spans="1:8" x14ac:dyDescent="0.25">
      <c r="A48" s="13"/>
      <c r="B48" s="9"/>
      <c r="C48" s="9"/>
      <c r="D48" s="9"/>
      <c r="E48" s="9"/>
      <c r="F48" s="9"/>
      <c r="G48" s="18" t="str">
        <f t="shared" si="0"/>
        <v/>
      </c>
      <c r="H48" s="19" t="str">
        <f t="shared" si="1"/>
        <v/>
      </c>
    </row>
    <row r="49" spans="1:8" x14ac:dyDescent="0.25">
      <c r="A49" s="13"/>
      <c r="B49" s="9"/>
      <c r="C49" s="9"/>
      <c r="D49" s="9"/>
      <c r="E49" s="9"/>
      <c r="F49" s="9"/>
      <c r="G49" s="18" t="str">
        <f t="shared" si="0"/>
        <v/>
      </c>
      <c r="H49" s="19" t="str">
        <f t="shared" si="1"/>
        <v/>
      </c>
    </row>
    <row r="50" spans="1:8" x14ac:dyDescent="0.25">
      <c r="A50" s="13"/>
      <c r="B50" s="9"/>
      <c r="C50" s="9"/>
      <c r="D50" s="9"/>
      <c r="E50" s="9"/>
      <c r="F50" s="9"/>
      <c r="G50" s="18" t="str">
        <f t="shared" si="0"/>
        <v/>
      </c>
      <c r="H50" s="19" t="str">
        <f t="shared" si="1"/>
        <v/>
      </c>
    </row>
    <row r="51" spans="1:8" x14ac:dyDescent="0.25">
      <c r="A51" s="13"/>
      <c r="B51" s="9"/>
      <c r="C51" s="9"/>
      <c r="D51" s="9"/>
      <c r="E51" s="9"/>
      <c r="F51" s="9"/>
      <c r="G51" s="18" t="str">
        <f t="shared" si="0"/>
        <v/>
      </c>
      <c r="H51" s="19" t="str">
        <f t="shared" si="1"/>
        <v/>
      </c>
    </row>
    <row r="52" spans="1:8" x14ac:dyDescent="0.25">
      <c r="A52" s="13"/>
      <c r="B52" s="9"/>
      <c r="C52" s="9"/>
      <c r="D52" s="9"/>
      <c r="E52" s="9"/>
      <c r="F52" s="9"/>
      <c r="G52" s="18" t="str">
        <f t="shared" si="0"/>
        <v/>
      </c>
      <c r="H52" s="19" t="str">
        <f t="shared" si="1"/>
        <v/>
      </c>
    </row>
    <row r="53" spans="1:8" x14ac:dyDescent="0.25">
      <c r="A53" s="13"/>
      <c r="B53" s="9"/>
      <c r="C53" s="9"/>
      <c r="D53" s="9"/>
      <c r="E53" s="9"/>
      <c r="F53" s="9"/>
      <c r="G53" s="18" t="str">
        <f t="shared" si="0"/>
        <v/>
      </c>
      <c r="H53" s="19" t="str">
        <f t="shared" si="1"/>
        <v/>
      </c>
    </row>
    <row r="54" spans="1:8" x14ac:dyDescent="0.25">
      <c r="A54" s="13"/>
      <c r="B54" s="9"/>
      <c r="C54" s="9"/>
      <c r="D54" s="9"/>
      <c r="E54" s="9"/>
      <c r="F54" s="9"/>
      <c r="G54" s="18" t="str">
        <f t="shared" si="0"/>
        <v/>
      </c>
      <c r="H54" s="19" t="str">
        <f t="shared" si="1"/>
        <v/>
      </c>
    </row>
    <row r="55" spans="1:8" x14ac:dyDescent="0.25">
      <c r="A55" s="13"/>
      <c r="B55" s="9"/>
      <c r="C55" s="9"/>
      <c r="D55" s="9"/>
      <c r="E55" s="9"/>
      <c r="F55" s="9"/>
      <c r="G55" s="18" t="str">
        <f t="shared" si="0"/>
        <v/>
      </c>
      <c r="H55" s="19" t="str">
        <f t="shared" si="1"/>
        <v/>
      </c>
    </row>
    <row r="56" spans="1:8" x14ac:dyDescent="0.25">
      <c r="A56" s="13"/>
      <c r="B56" s="9"/>
      <c r="C56" s="9"/>
      <c r="D56" s="9"/>
      <c r="E56" s="9"/>
      <c r="F56" s="9"/>
      <c r="G56" s="18" t="str">
        <f t="shared" si="0"/>
        <v/>
      </c>
      <c r="H56" s="19" t="str">
        <f t="shared" si="1"/>
        <v/>
      </c>
    </row>
    <row r="57" spans="1:8" x14ac:dyDescent="0.25">
      <c r="A57" s="13"/>
      <c r="B57" s="9"/>
      <c r="C57" s="9"/>
      <c r="D57" s="9"/>
      <c r="E57" s="9"/>
      <c r="F57" s="9"/>
      <c r="G57" s="18" t="str">
        <f t="shared" si="0"/>
        <v/>
      </c>
      <c r="H57" s="19" t="str">
        <f t="shared" si="1"/>
        <v/>
      </c>
    </row>
    <row r="58" spans="1:8" x14ac:dyDescent="0.25">
      <c r="A58" s="13"/>
      <c r="B58" s="9"/>
      <c r="C58" s="9"/>
      <c r="D58" s="9"/>
      <c r="E58" s="9"/>
      <c r="F58" s="9"/>
      <c r="G58" s="18" t="str">
        <f t="shared" si="0"/>
        <v/>
      </c>
      <c r="H58" s="19" t="str">
        <f t="shared" si="1"/>
        <v/>
      </c>
    </row>
    <row r="59" spans="1:8" x14ac:dyDescent="0.25">
      <c r="A59" s="14"/>
      <c r="B59" s="15"/>
      <c r="C59" s="15"/>
      <c r="D59" s="15"/>
      <c r="E59" s="15"/>
      <c r="F59" s="15"/>
      <c r="G59" s="20" t="str">
        <f t="shared" si="0"/>
        <v/>
      </c>
      <c r="H59" s="21" t="str">
        <f t="shared" si="1"/>
        <v/>
      </c>
    </row>
    <row r="60" spans="1:8" x14ac:dyDescent="0.25">
      <c r="A60" s="14" t="s">
        <v>14</v>
      </c>
      <c r="B60" s="15"/>
      <c r="C60" s="15"/>
      <c r="D60" s="15"/>
      <c r="E60" s="15"/>
      <c r="F60" s="15"/>
      <c r="G60" s="20"/>
      <c r="H60" s="21">
        <f>SUBTOTAL(109,Table1[Total (Number Units X Rate)])</f>
        <v>0</v>
      </c>
    </row>
  </sheetData>
  <sheetProtection formatCells="0" formatColumns="0" formatRows="0" deleteRows="0" selectLockedCells="1" sort="0"/>
  <mergeCells count="10">
    <mergeCell ref="A13:B13"/>
    <mergeCell ref="A14:B14"/>
    <mergeCell ref="C12:H12"/>
    <mergeCell ref="C13:H13"/>
    <mergeCell ref="C14:H14"/>
    <mergeCell ref="A1:B4"/>
    <mergeCell ref="A12:B12"/>
    <mergeCell ref="A5:H10"/>
    <mergeCell ref="C1:H4"/>
    <mergeCell ref="A11:H11"/>
  </mergeCells>
  <dataValidations disablePrompts="1" count="1">
    <dataValidation type="date" allowBlank="1" showInputMessage="1" showErrorMessage="1" error="Please enter a valid date" sqref="B17:B59" xr:uid="{EF492E29-3309-42A6-B6DB-E87B4B1407CE}">
      <formula1>43903</formula1>
      <formula2>45291</formula2>
    </dataValidation>
  </dataValidations>
  <pageMargins left="0.25" right="0.25" top="0.75" bottom="0.75" header="0.3" footer="0.3"/>
  <pageSetup scale="60" orientation="portrait" r:id="rId1"/>
  <headerFooter>
    <oddHeader>&amp;LRev. 3/01/2022</oddHeader>
  </headerFooter>
  <colBreaks count="1" manualBreakCount="1">
    <brk id="8" max="1048575" man="1"/>
  </colBreak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AF3C2B40-441F-4E91-A46A-4B6BE965C654}">
          <x14:formula1>
            <xm:f>Sheet2!$A$1:$A$25</xm:f>
          </x14:formula1>
          <xm:sqref>A17:A59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7EBE-5011-4BF6-BEF4-6F0016F3019B}">
  <dimension ref="A1"/>
  <sheetViews>
    <sheetView workbookViewId="0">
      <selection activeCell="G18" sqref="G1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7A5CA-2BF2-4C70-AE49-9A2FC21AE587}">
  <dimension ref="A1:C25"/>
  <sheetViews>
    <sheetView workbookViewId="0">
      <selection activeCell="H24" sqref="H24"/>
    </sheetView>
  </sheetViews>
  <sheetFormatPr defaultRowHeight="15" x14ac:dyDescent="0.25"/>
  <cols>
    <col min="1" max="1" width="51.5703125" style="1" bestFit="1" customWidth="1"/>
    <col min="2" max="2" width="14.85546875" style="2" customWidth="1"/>
    <col min="3" max="3" width="9.140625" style="2"/>
    <col min="4" max="16384" width="9.140625" style="1"/>
  </cols>
  <sheetData>
    <row r="1" spans="1:3" x14ac:dyDescent="0.25">
      <c r="A1" s="1" t="s">
        <v>15</v>
      </c>
      <c r="B1" s="2" t="s">
        <v>16</v>
      </c>
      <c r="C1" s="2" t="s">
        <v>17</v>
      </c>
    </row>
    <row r="2" spans="1:3" x14ac:dyDescent="0.25">
      <c r="A2" s="1" t="s">
        <v>18</v>
      </c>
      <c r="B2" s="3" t="s">
        <v>19</v>
      </c>
      <c r="C2" s="4">
        <v>5.88</v>
      </c>
    </row>
    <row r="3" spans="1:3" x14ac:dyDescent="0.25">
      <c r="A3" s="1" t="s">
        <v>20</v>
      </c>
      <c r="B3" s="3" t="s">
        <v>19</v>
      </c>
      <c r="C3" s="4">
        <v>4.2</v>
      </c>
    </row>
    <row r="4" spans="1:3" x14ac:dyDescent="0.25">
      <c r="A4" s="1" t="s">
        <v>21</v>
      </c>
      <c r="B4" s="3" t="s">
        <v>22</v>
      </c>
      <c r="C4" s="4">
        <v>98.65</v>
      </c>
    </row>
    <row r="5" spans="1:3" x14ac:dyDescent="0.25">
      <c r="A5" s="1" t="s">
        <v>23</v>
      </c>
      <c r="B5" s="3" t="s">
        <v>22</v>
      </c>
      <c r="C5" s="4">
        <v>103.65</v>
      </c>
    </row>
    <row r="6" spans="1:3" x14ac:dyDescent="0.25">
      <c r="A6" s="1" t="s">
        <v>24</v>
      </c>
      <c r="B6" s="3" t="s">
        <v>22</v>
      </c>
      <c r="C6" s="4">
        <v>174.04</v>
      </c>
    </row>
    <row r="7" spans="1:3" x14ac:dyDescent="0.25">
      <c r="A7" s="1" t="s">
        <v>25</v>
      </c>
      <c r="B7" s="3" t="s">
        <v>22</v>
      </c>
      <c r="C7" s="4">
        <v>179.04</v>
      </c>
    </row>
    <row r="8" spans="1:3" x14ac:dyDescent="0.25">
      <c r="A8" s="1" t="s">
        <v>26</v>
      </c>
      <c r="B8" s="5" t="s">
        <v>19</v>
      </c>
      <c r="C8" s="4">
        <v>7.91</v>
      </c>
    </row>
    <row r="9" spans="1:3" x14ac:dyDescent="0.25">
      <c r="A9" s="1" t="s">
        <v>27</v>
      </c>
      <c r="B9" s="3" t="s">
        <v>19</v>
      </c>
      <c r="C9" s="4">
        <v>2.17</v>
      </c>
    </row>
    <row r="10" spans="1:3" x14ac:dyDescent="0.25">
      <c r="A10" s="1" t="s">
        <v>28</v>
      </c>
      <c r="B10" s="3" t="s">
        <v>19</v>
      </c>
      <c r="C10" s="4">
        <v>7.76</v>
      </c>
    </row>
    <row r="11" spans="1:3" x14ac:dyDescent="0.25">
      <c r="A11" s="1" t="s">
        <v>29</v>
      </c>
      <c r="B11" s="3" t="s">
        <v>19</v>
      </c>
      <c r="C11" s="4">
        <v>2.12</v>
      </c>
    </row>
    <row r="12" spans="1:3" x14ac:dyDescent="0.25">
      <c r="A12" s="1" t="s">
        <v>30</v>
      </c>
      <c r="B12" s="5" t="s">
        <v>19</v>
      </c>
      <c r="C12" s="4">
        <v>8.0500000000000007</v>
      </c>
    </row>
    <row r="13" spans="1:3" x14ac:dyDescent="0.25">
      <c r="A13" s="1" t="s">
        <v>31</v>
      </c>
      <c r="B13" s="3" t="s">
        <v>19</v>
      </c>
      <c r="C13" s="4">
        <v>5.65</v>
      </c>
    </row>
    <row r="14" spans="1:3" x14ac:dyDescent="0.25">
      <c r="A14" s="1" t="s">
        <v>32</v>
      </c>
      <c r="B14" s="3" t="s">
        <v>19</v>
      </c>
      <c r="C14" s="4">
        <v>3.46</v>
      </c>
    </row>
    <row r="15" spans="1:3" x14ac:dyDescent="0.25">
      <c r="A15" s="1" t="s">
        <v>33</v>
      </c>
      <c r="B15" s="3" t="s">
        <v>22</v>
      </c>
      <c r="C15" s="4">
        <v>136.34</v>
      </c>
    </row>
    <row r="16" spans="1:3" x14ac:dyDescent="0.25">
      <c r="A16" s="1" t="s">
        <v>34</v>
      </c>
      <c r="B16" s="3" t="s">
        <v>22</v>
      </c>
      <c r="C16" s="4">
        <v>141.34</v>
      </c>
    </row>
    <row r="17" spans="1:3" x14ac:dyDescent="0.25">
      <c r="A17" s="1" t="s">
        <v>35</v>
      </c>
      <c r="B17" s="3" t="s">
        <v>22</v>
      </c>
      <c r="C17" s="4">
        <v>155.19999999999999</v>
      </c>
    </row>
    <row r="18" spans="1:3" x14ac:dyDescent="0.25">
      <c r="A18" s="1" t="s">
        <v>36</v>
      </c>
      <c r="B18" s="3" t="s">
        <v>22</v>
      </c>
      <c r="C18" s="4">
        <v>160.21</v>
      </c>
    </row>
    <row r="19" spans="1:3" x14ac:dyDescent="0.25">
      <c r="A19" s="1" t="s">
        <v>37</v>
      </c>
      <c r="B19" s="5" t="s">
        <v>38</v>
      </c>
      <c r="C19" s="4">
        <v>26.88</v>
      </c>
    </row>
    <row r="20" spans="1:3" x14ac:dyDescent="0.25">
      <c r="A20" s="1" t="s">
        <v>39</v>
      </c>
      <c r="B20" s="3" t="s">
        <v>38</v>
      </c>
      <c r="C20" s="4">
        <v>16.84</v>
      </c>
    </row>
    <row r="21" spans="1:3" x14ac:dyDescent="0.25">
      <c r="A21" s="1" t="s">
        <v>40</v>
      </c>
      <c r="B21" s="3" t="s">
        <v>38</v>
      </c>
      <c r="C21" s="4">
        <v>24.32</v>
      </c>
    </row>
    <row r="22" spans="1:3" x14ac:dyDescent="0.25">
      <c r="A22" s="1" t="s">
        <v>41</v>
      </c>
      <c r="B22" s="3" t="s">
        <v>42</v>
      </c>
      <c r="C22" s="4">
        <v>175.34</v>
      </c>
    </row>
    <row r="23" spans="1:3" x14ac:dyDescent="0.25">
      <c r="A23" s="1" t="s">
        <v>43</v>
      </c>
      <c r="B23" s="3" t="s">
        <v>42</v>
      </c>
      <c r="C23" s="4">
        <v>211.68</v>
      </c>
    </row>
    <row r="24" spans="1:3" x14ac:dyDescent="0.25">
      <c r="A24" s="1" t="s">
        <v>44</v>
      </c>
      <c r="B24" s="3" t="s">
        <v>42</v>
      </c>
      <c r="C24" s="4">
        <v>247.45</v>
      </c>
    </row>
    <row r="25" spans="1:3" x14ac:dyDescent="0.25">
      <c r="A25" s="2" t="s">
        <v>45</v>
      </c>
      <c r="B25" s="3" t="s">
        <v>46</v>
      </c>
      <c r="C25" s="4">
        <v>5.24</v>
      </c>
    </row>
  </sheetData>
  <sortState xmlns:xlrd2="http://schemas.microsoft.com/office/spreadsheetml/2017/richdata2" ref="A2:C24">
    <sortCondition ref="A2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added xmlns="7ff2bdf6-446a-4c53-9f10-4022a1a1c6ca">2020-04-21T10:20:21Z</Dateadde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00BE28865B2439465DB75A93AA8FD" ma:contentTypeVersion="12" ma:contentTypeDescription="Create a new document." ma:contentTypeScope="" ma:versionID="7067e5fdb800f43d1025ada8390e22f1">
  <xsd:schema xmlns:xsd="http://www.w3.org/2001/XMLSchema" xmlns:xs="http://www.w3.org/2001/XMLSchema" xmlns:p="http://schemas.microsoft.com/office/2006/metadata/properties" xmlns:ns2="7ff2bdf6-446a-4c53-9f10-4022a1a1c6ca" xmlns:ns3="6a92ae82-d8a6-4cf0-a8f0-2d1157098800" targetNamespace="http://schemas.microsoft.com/office/2006/metadata/properties" ma:root="true" ma:fieldsID="c7c429d996e4e04eb672b4eeef88b394" ns2:_="" ns3:_="">
    <xsd:import namespace="7ff2bdf6-446a-4c53-9f10-4022a1a1c6ca"/>
    <xsd:import namespace="6a92ae82-d8a6-4cf0-a8f0-2d11570988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eadde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2bdf6-446a-4c53-9f10-4022a1a1c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added" ma:index="17" nillable="true" ma:displayName="Date added" ma:default="[today]" ma:description="Data of when the document was uploaded" ma:format="DateTime" ma:internalName="Dateadd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2ae82-d8a6-4cf0-a8f0-2d115709880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19767C-0099-44A4-986B-8850F9B44E2B}">
  <ds:schemaRefs>
    <ds:schemaRef ds:uri="7ff2bdf6-446a-4c53-9f10-4022a1a1c6ca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a92ae82-d8a6-4cf0-a8f0-2d1157098800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E8603B9-D7C7-438E-A2B7-79BAE65363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f2bdf6-446a-4c53-9f10-4022a1a1c6ca"/>
    <ds:schemaRef ds:uri="6a92ae82-d8a6-4cf0-a8f0-2d11570988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CA4333-148B-4D0E-B5BB-607CE387B1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Sheet3</vt:lpstr>
      <vt:lpstr>Sheet2</vt:lpstr>
      <vt:lpstr>Proc_Code</vt:lpstr>
      <vt:lpstr>Proc_Det</vt:lpstr>
      <vt:lpstr>Procedure_Code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 Lackey</dc:creator>
  <cp:keywords/>
  <dc:description/>
  <cp:lastModifiedBy>Michelle Stroebel</cp:lastModifiedBy>
  <cp:revision/>
  <dcterms:created xsi:type="dcterms:W3CDTF">2020-03-30T21:43:25Z</dcterms:created>
  <dcterms:modified xsi:type="dcterms:W3CDTF">2022-08-04T21:10:05Z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0x01010088F00BE28865B2439465DB75A93AA8FD</vt:lpwstr>
  </property>
</Properties>
</file>